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gnes/Documents/Projets/Projets 2021/BeeWallonie/formation/"/>
    </mc:Choice>
  </mc:AlternateContent>
  <xr:revisionPtr revIDLastSave="0" documentId="8_{9CBF58A0-A9D9-F44D-87CD-96D1FB29E0A6}" xr6:coauthVersionLast="47" xr6:coauthVersionMax="47" xr10:uidLastSave="{00000000-0000-0000-0000-000000000000}"/>
  <bookViews>
    <workbookView xWindow="0" yWindow="460" windowWidth="30720" windowHeight="17880" xr2:uid="{00000000-000D-0000-FFFF-FFFF00000000}"/>
  </bookViews>
  <sheets>
    <sheet name="CB 2021" sheetId="6" r:id="rId1"/>
    <sheet name="CI 2021" sheetId="9" r:id="rId2"/>
    <sheet name="CS 2021" sheetId="1" r:id="rId3"/>
    <sheet name="Conférences 2021" sheetId="8" r:id="rId4"/>
  </sheets>
  <definedNames>
    <definedName name="_xlnm.Print_Area" localSheetId="0">'CB 2021'!$A$1:$B$36</definedName>
    <definedName name="_xlnm.Print_Area" localSheetId="1">'CI 2021'!$A$1:$B$22</definedName>
    <definedName name="_xlnm.Print_Area" localSheetId="3">'Conférences 2021'!$A$1:$D$45</definedName>
    <definedName name="_xlnm.Print_Area" localSheetId="2">'CS 2021'!$A$1:$B$28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8" l="1"/>
  <c r="C40" i="8"/>
  <c r="B40" i="8"/>
  <c r="D38" i="8"/>
  <c r="D36" i="8"/>
  <c r="D35" i="8"/>
  <c r="D34" i="8"/>
  <c r="D33" i="8"/>
  <c r="D32" i="8"/>
  <c r="D31" i="8"/>
  <c r="D29" i="8"/>
  <c r="D28" i="8"/>
  <c r="D27" i="8"/>
  <c r="D26" i="8"/>
  <c r="D25" i="8"/>
  <c r="D24" i="8"/>
  <c r="D22" i="8"/>
  <c r="D21" i="8"/>
  <c r="D20" i="8"/>
  <c r="D19" i="8"/>
  <c r="D18" i="8"/>
  <c r="D16" i="8"/>
  <c r="D13" i="8"/>
  <c r="D12" i="8"/>
  <c r="B17" i="9" l="1"/>
  <c r="B24" i="1" l="1"/>
  <c r="B31" i="6"/>
</calcChain>
</file>

<file path=xl/sharedStrings.xml><?xml version="1.0" encoding="utf-8"?>
<sst xmlns="http://schemas.openxmlformats.org/spreadsheetml/2006/main" count="106" uniqueCount="76">
  <si>
    <t>Montant prévisionnel alloué (€)</t>
  </si>
  <si>
    <t>A.S.B.L. Les Avettes du Mont des Frênes</t>
  </si>
  <si>
    <t>A.S.B.L. Institut apicole de Charleroi</t>
  </si>
  <si>
    <t>U.P. Fédération royale des Unions professionnelles apicoles du Hainaut (FRUPAH)</t>
  </si>
  <si>
    <t>U.P. Fédération royale provinciale liégeoise d'Apiculture (FRPLA)</t>
  </si>
  <si>
    <t>A.S.B.L. Les Amis des Abeilles - Section apicole de Huy</t>
  </si>
  <si>
    <t>Association apicole gestionnaire de la subvention</t>
  </si>
  <si>
    <t>Association apicole organisatrice bénéficiaire finale de la subvention</t>
  </si>
  <si>
    <t>Montant de la subvention (€)</t>
  </si>
  <si>
    <t>A.S.B.L. Fédération des Apiculteurs du Brabant wallon (FABW)</t>
  </si>
  <si>
    <t>U.P. Fédération provinciale d'Apiculture du Luxembourg (FPAL)</t>
  </si>
  <si>
    <t>Les Amis Unis</t>
  </si>
  <si>
    <t>U.P. Union royale des ruchers wallons (URRW)</t>
  </si>
  <si>
    <t>TOTAL</t>
  </si>
  <si>
    <t>ANNEXE 1</t>
  </si>
  <si>
    <t>COURS DE BASE</t>
  </si>
  <si>
    <t>ANNEXE 2</t>
  </si>
  <si>
    <t>ANNEXE 3</t>
  </si>
  <si>
    <t>COURS DE SPECIALISATION</t>
  </si>
  <si>
    <t>CONFERENCES</t>
  </si>
  <si>
    <t xml:space="preserve"> en vertu de l’arrêté du Gouvernement wallon du 16 juin 2016 relatif à la formation en apiculture</t>
  </si>
  <si>
    <t>Budget prévisionnel des montants maxima à charge de la subvention</t>
  </si>
  <si>
    <t>Nombre de conférences subventionnées</t>
  </si>
  <si>
    <t>Section apicole de Verviers et Environs</t>
  </si>
  <si>
    <t>Centre de formation</t>
  </si>
  <si>
    <t>A.S.B.L. L’api d’amon nos-ôtes</t>
  </si>
  <si>
    <t>Cercle royal apicole Nivelles et environs</t>
  </si>
  <si>
    <t xml:space="preserve"> </t>
  </si>
  <si>
    <t>Willy BORSUS</t>
  </si>
  <si>
    <t>A.S.B.L. UFAWB</t>
  </si>
  <si>
    <t>Association des Apiculteurs de Jodoigne, Incourt et Environs</t>
  </si>
  <si>
    <t>Total</t>
  </si>
  <si>
    <t>A.S.B.L. CEFOR IEPS Namur</t>
  </si>
  <si>
    <t>A.S.B.L. Les Compagnons de Saint-Ambroise</t>
  </si>
  <si>
    <t>Section apicole de la Berwinne</t>
  </si>
  <si>
    <t>Section apicole de Les-Waleffes</t>
  </si>
  <si>
    <t xml:space="preserve">Abeille du Centre </t>
  </si>
  <si>
    <t>Ecole namuroise d'Apiculture</t>
  </si>
  <si>
    <t>Section apicole Les Mouquieux du Tournaisis</t>
  </si>
  <si>
    <t>A.S.B.L. Cercle Apicole de Charleroi</t>
  </si>
  <si>
    <t>Abeille du Hain</t>
  </si>
  <si>
    <t>La Planche d'Envol</t>
  </si>
  <si>
    <t>Les Amis des Abeilles - Section apicole de Huy </t>
  </si>
  <si>
    <t>Les Divines Abeilles</t>
  </si>
  <si>
    <t>Section apicole Ourthe-Vesdre-Amblève</t>
  </si>
  <si>
    <t>Appel à projets 2021</t>
  </si>
  <si>
    <t>Budget R.W. 2021 : Progr. 15.03, A.B. 31.07</t>
  </si>
  <si>
    <t>COURS D'INITIATION</t>
  </si>
  <si>
    <t>Période d'application : 01/06/2021-30/06/2022</t>
  </si>
  <si>
    <t>Période d'application : 01/06/2021-31/08/2024</t>
  </si>
  <si>
    <t>ANNEXE 4</t>
  </si>
  <si>
    <t>Le Mouchti brabançon</t>
  </si>
  <si>
    <t>A.S.B.L. Ecole namuroise d'apiculture</t>
  </si>
  <si>
    <t>A.S.B.L. L'Abeille du Hain</t>
  </si>
  <si>
    <t>A.S.B.L. Le Mouchti brabançon</t>
  </si>
  <si>
    <t>A.S.B.L. Les Babeilles</t>
  </si>
  <si>
    <t>A.S.B.L. Section apicole de Courcelles</t>
  </si>
  <si>
    <t>A.S.B.L. Ecole namuroise d'Apiculture</t>
  </si>
  <si>
    <t>A.S.B.L. Section apicole Forrières-Wellin</t>
  </si>
  <si>
    <t>A.S.B.L. Abeille et Nature - Royale Amicale Sylvain Thibaut</t>
  </si>
  <si>
    <t>A.S.B.L. Rucher Ecole de Tournai</t>
  </si>
  <si>
    <t>Vu pour être annexé à l'arrêté ministériel du                                2021 octroyant une subvention aux centres de formation apicole en vertu de l’arrêté du Gouvernement wallon du 16 juin 2016 relatif à la formation en apiculture pour les années 2021-2024</t>
  </si>
  <si>
    <t>A.S.B.L. La Planche d'Envol</t>
  </si>
  <si>
    <t>A.S.B.L. Rucher Ecole de la Fédération royale provinciale liégeoise d’Apiculture</t>
  </si>
  <si>
    <t>A.S.B.L. Les Ruchers du Sud-Luxembourg</t>
  </si>
  <si>
    <t>A.S.B.L. Rucher Ecole du Péruwelzis</t>
  </si>
  <si>
    <t>Vu pour être annexé à l'arrêté ministériel du                            2021 octroyant une subvention aux centres de formation apicole en vertu de l’arrêté du Gouvernement wallon du 16 juin 2016 relatif à la formation en apiculture pour les années 2021-2024</t>
  </si>
  <si>
    <t>L'api d'amon nos-ôtes</t>
  </si>
  <si>
    <t>Rucher Ecole FRPLA asbl</t>
  </si>
  <si>
    <t>Section apicole des Haut-Pays</t>
  </si>
  <si>
    <t>Abeille et Nature - RAST</t>
  </si>
  <si>
    <t>Les Babeilles de Michamps</t>
  </si>
  <si>
    <t>Parc naturel Viroin-Hermeton</t>
  </si>
  <si>
    <t>Vu pour être annexé à l'arrêté ministériel du                                             2021 octroyant une subvention aux centres de formation apicole en vertu de l’arrêté du Gouvernement wallon du 16 juin 2016 relatif à la formation en apiculture pour les années 2021-2024</t>
  </si>
  <si>
    <t>Période d'application : 01/09/2021-31/08/2024</t>
  </si>
  <si>
    <t>Arrêté ministériel octroyant une subvention de 211.138,00 € aux centres de formation apicole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</si>
</sst>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C]General"/>
    <numFmt numFmtId="165" formatCode="[$-80C]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5" fillId="0" borderId="0" applyBorder="0" applyProtection="0"/>
    <xf numFmtId="0" fontId="7" fillId="0" borderId="0"/>
  </cellStyleXfs>
  <cellXfs count="101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4" fontId="2" fillId="0" borderId="0" xfId="0" applyNumberFormat="1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6" fillId="0" borderId="0" xfId="0" applyFont="1"/>
    <xf numFmtId="0" fontId="4" fillId="0" borderId="0" xfId="0" applyFont="1" applyAlignment="1">
      <alignment horizontal="center"/>
    </xf>
    <xf numFmtId="4" fontId="3" fillId="0" borderId="1" xfId="0" applyNumberFormat="1" applyFont="1" applyBorder="1" applyAlignment="1">
      <alignment vertical="center" wrapText="1"/>
    </xf>
    <xf numFmtId="0" fontId="10" fillId="0" borderId="0" xfId="0" applyFont="1"/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0" fontId="0" fillId="0" borderId="0" xfId="0" applyAlignment="1">
      <alignment vertical="center"/>
    </xf>
    <xf numFmtId="4" fontId="3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9" fillId="0" borderId="0" xfId="2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3" fillId="0" borderId="1" xfId="1" applyNumberFormat="1" applyFont="1" applyBorder="1" applyAlignment="1" applyProtection="1">
      <alignment horizontal="center" vertical="center" wrapText="1"/>
    </xf>
    <xf numFmtId="165" fontId="13" fillId="0" borderId="1" xfId="1" applyNumberFormat="1" applyFont="1" applyBorder="1" applyAlignment="1" applyProtection="1">
      <alignment horizontal="center" vertical="center" wrapText="1"/>
    </xf>
    <xf numFmtId="1" fontId="14" fillId="0" borderId="9" xfId="0" applyNumberFormat="1" applyFont="1" applyBorder="1" applyAlignment="1">
      <alignment horizontal="center"/>
    </xf>
    <xf numFmtId="1" fontId="14" fillId="0" borderId="7" xfId="0" applyNumberFormat="1" applyFont="1" applyBorder="1" applyAlignment="1">
      <alignment horizontal="center"/>
    </xf>
    <xf numFmtId="1" fontId="14" fillId="0" borderId="6" xfId="0" applyNumberFormat="1" applyFont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4" fillId="0" borderId="0" xfId="0" applyFont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4" fontId="15" fillId="0" borderId="8" xfId="0" applyNumberFormat="1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4" fontId="9" fillId="0" borderId="8" xfId="0" applyNumberFormat="1" applyFont="1" applyBorder="1" applyAlignment="1">
      <alignment vertical="center" wrapText="1"/>
    </xf>
    <xf numFmtId="4" fontId="16" fillId="0" borderId="0" xfId="0" applyNumberFormat="1" applyFont="1"/>
    <xf numFmtId="49" fontId="18" fillId="0" borderId="12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 indent="1"/>
    </xf>
    <xf numFmtId="49" fontId="18" fillId="0" borderId="1" xfId="1" applyNumberFormat="1" applyFont="1" applyBorder="1"/>
    <xf numFmtId="165" fontId="14" fillId="0" borderId="1" xfId="1" applyNumberFormat="1" applyFont="1" applyBorder="1" applyAlignment="1">
      <alignment horizontal="center"/>
    </xf>
    <xf numFmtId="4" fontId="14" fillId="0" borderId="1" xfId="0" applyNumberFormat="1" applyFont="1" applyBorder="1"/>
    <xf numFmtId="4" fontId="17" fillId="0" borderId="0" xfId="0" applyNumberFormat="1" applyFont="1"/>
    <xf numFmtId="0" fontId="18" fillId="0" borderId="6" xfId="0" applyFont="1" applyBorder="1" applyAlignment="1">
      <alignment vertical="center" wrapText="1"/>
    </xf>
    <xf numFmtId="49" fontId="18" fillId="0" borderId="7" xfId="1" applyNumberFormat="1" applyFont="1" applyBorder="1"/>
    <xf numFmtId="165" fontId="14" fillId="0" borderId="7" xfId="1" applyNumberFormat="1" applyFont="1" applyBorder="1" applyAlignment="1">
      <alignment horizontal="center"/>
    </xf>
    <xf numFmtId="4" fontId="14" fillId="0" borderId="8" xfId="0" applyNumberFormat="1" applyFont="1" applyBorder="1"/>
    <xf numFmtId="0" fontId="18" fillId="0" borderId="2" xfId="0" applyFont="1" applyBorder="1" applyAlignment="1">
      <alignment vertical="center" wrapText="1"/>
    </xf>
    <xf numFmtId="0" fontId="18" fillId="0" borderId="6" xfId="0" applyFont="1" applyBorder="1" applyAlignment="1">
      <alignment horizontal="left" vertical="center" wrapText="1"/>
    </xf>
    <xf numFmtId="49" fontId="18" fillId="0" borderId="7" xfId="0" applyNumberFormat="1" applyFont="1" applyBorder="1"/>
    <xf numFmtId="165" fontId="14" fillId="0" borderId="3" xfId="1" applyNumberFormat="1" applyFont="1" applyBorder="1" applyAlignment="1">
      <alignment horizontal="center"/>
    </xf>
    <xf numFmtId="49" fontId="18" fillId="0" borderId="1" xfId="0" applyNumberFormat="1" applyFont="1" applyBorder="1"/>
    <xf numFmtId="49" fontId="18" fillId="0" borderId="10" xfId="1" applyNumberFormat="1" applyFont="1" applyBorder="1"/>
    <xf numFmtId="0" fontId="17" fillId="0" borderId="0" xfId="0" applyFont="1"/>
    <xf numFmtId="1" fontId="14" fillId="0" borderId="6" xfId="0" applyNumberFormat="1" applyFont="1" applyBorder="1" applyAlignment="1">
      <alignment horizontal="center" vertical="center"/>
    </xf>
    <xf numFmtId="0" fontId="18" fillId="0" borderId="1" xfId="0" applyFont="1" applyBorder="1"/>
    <xf numFmtId="0" fontId="18" fillId="0" borderId="1" xfId="0" applyFont="1" applyBorder="1" applyAlignment="1">
      <alignment horizontal="left" vertical="center" wrapText="1" indent="1"/>
    </xf>
    <xf numFmtId="0" fontId="18" fillId="0" borderId="6" xfId="0" applyFont="1" applyBorder="1"/>
    <xf numFmtId="0" fontId="18" fillId="0" borderId="7" xfId="0" applyFont="1" applyBorder="1"/>
    <xf numFmtId="4" fontId="1" fillId="0" borderId="1" xfId="0" applyNumberFormat="1" applyFont="1" applyBorder="1" applyAlignment="1">
      <alignment horizontal="center"/>
    </xf>
    <xf numFmtId="0" fontId="15" fillId="0" borderId="0" xfId="0" applyFont="1" applyAlignment="1">
      <alignment vertical="center"/>
    </xf>
    <xf numFmtId="0" fontId="15" fillId="0" borderId="6" xfId="0" applyFont="1" applyBorder="1" applyAlignment="1">
      <alignment vertical="center"/>
    </xf>
    <xf numFmtId="4" fontId="9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0" xfId="2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 indent="1"/>
    </xf>
    <xf numFmtId="0" fontId="18" fillId="0" borderId="4" xfId="0" applyFont="1" applyBorder="1" applyAlignment="1">
      <alignment horizontal="left" vertical="center" wrapText="1" indent="1"/>
    </xf>
    <xf numFmtId="0" fontId="18" fillId="0" borderId="5" xfId="0" applyFont="1" applyBorder="1" applyAlignment="1">
      <alignment horizontal="left" vertical="center" wrapText="1" indent="1"/>
    </xf>
    <xf numFmtId="0" fontId="18" fillId="0" borderId="9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</cellXfs>
  <cellStyles count="3">
    <cellStyle name="Excel Built-in Normal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2"/>
  <sheetViews>
    <sheetView tabSelected="1" workbookViewId="0">
      <selection activeCell="F19" sqref="F19"/>
    </sheetView>
  </sheetViews>
  <sheetFormatPr baseColWidth="10" defaultColWidth="11.5" defaultRowHeight="15" x14ac:dyDescent="0.2"/>
  <cols>
    <col min="1" max="1" width="104.83203125" customWidth="1"/>
    <col min="2" max="2" width="15.1640625" style="1" customWidth="1"/>
  </cols>
  <sheetData>
    <row r="1" spans="1:2" s="15" customFormat="1" ht="16" x14ac:dyDescent="0.2">
      <c r="A1" s="84" t="s">
        <v>75</v>
      </c>
      <c r="B1" s="84"/>
    </row>
    <row r="2" spans="1:2" s="22" customFormat="1" ht="15.75" customHeight="1" x14ac:dyDescent="0.2">
      <c r="A2" s="88" t="s">
        <v>20</v>
      </c>
      <c r="B2" s="88"/>
    </row>
    <row r="3" spans="1:2" s="15" customFormat="1" ht="16" x14ac:dyDescent="0.2">
      <c r="A3" s="16"/>
      <c r="B3" s="16"/>
    </row>
    <row r="4" spans="1:2" s="17" customFormat="1" ht="16" x14ac:dyDescent="0.2">
      <c r="A4" s="85" t="s">
        <v>45</v>
      </c>
      <c r="B4" s="85"/>
    </row>
    <row r="5" spans="1:2" s="1" customFormat="1" x14ac:dyDescent="0.2">
      <c r="A5" s="2"/>
      <c r="B5" s="2"/>
    </row>
    <row r="6" spans="1:2" s="18" customFormat="1" ht="19" x14ac:dyDescent="0.2">
      <c r="A6" s="87" t="s">
        <v>14</v>
      </c>
      <c r="B6" s="87"/>
    </row>
    <row r="7" spans="1:2" s="1" customFormat="1" x14ac:dyDescent="0.2">
      <c r="A7" s="2"/>
      <c r="B7" s="2"/>
    </row>
    <row r="8" spans="1:2" s="17" customFormat="1" ht="16" x14ac:dyDescent="0.2">
      <c r="A8" s="85" t="s">
        <v>21</v>
      </c>
      <c r="B8" s="85"/>
    </row>
    <row r="9" spans="1:2" s="1" customFormat="1" x14ac:dyDescent="0.2">
      <c r="A9" s="2"/>
      <c r="B9" s="2"/>
    </row>
    <row r="10" spans="1:2" s="17" customFormat="1" ht="16" x14ac:dyDescent="0.2">
      <c r="A10" s="85" t="s">
        <v>15</v>
      </c>
      <c r="B10" s="85"/>
    </row>
    <row r="11" spans="1:2" s="17" customFormat="1" ht="16" x14ac:dyDescent="0.2">
      <c r="A11" s="16"/>
      <c r="B11" s="16"/>
    </row>
    <row r="12" spans="1:2" s="17" customFormat="1" ht="16" x14ac:dyDescent="0.2">
      <c r="A12" s="85" t="s">
        <v>49</v>
      </c>
      <c r="B12" s="85"/>
    </row>
    <row r="13" spans="1:2" s="17" customFormat="1" ht="16" x14ac:dyDescent="0.2">
      <c r="A13" s="86" t="s">
        <v>46</v>
      </c>
      <c r="B13" s="86"/>
    </row>
    <row r="14" spans="1:2" s="1" customFormat="1" x14ac:dyDescent="0.2">
      <c r="A14" s="19"/>
      <c r="B14" s="19"/>
    </row>
    <row r="15" spans="1:2" s="1" customFormat="1" ht="51" x14ac:dyDescent="0.2">
      <c r="A15" s="20" t="s">
        <v>24</v>
      </c>
      <c r="B15" s="21" t="s">
        <v>0</v>
      </c>
    </row>
    <row r="16" spans="1:2" s="38" customFormat="1" ht="25" customHeight="1" x14ac:dyDescent="0.2">
      <c r="A16" s="76" t="s">
        <v>59</v>
      </c>
      <c r="B16" s="78">
        <v>12558</v>
      </c>
    </row>
    <row r="17" spans="1:3" s="38" customFormat="1" ht="25" customHeight="1" x14ac:dyDescent="0.2">
      <c r="A17" s="76" t="s">
        <v>32</v>
      </c>
      <c r="B17" s="78">
        <v>12214</v>
      </c>
    </row>
    <row r="18" spans="1:3" s="38" customFormat="1" ht="25" customHeight="1" x14ac:dyDescent="0.2">
      <c r="A18" s="76" t="s">
        <v>57</v>
      </c>
      <c r="B18" s="78">
        <v>11870</v>
      </c>
    </row>
    <row r="19" spans="1:3" s="38" customFormat="1" ht="25" customHeight="1" x14ac:dyDescent="0.2">
      <c r="A19" s="76" t="s">
        <v>25</v>
      </c>
      <c r="B19" s="78">
        <v>9290</v>
      </c>
    </row>
    <row r="20" spans="1:3" s="38" customFormat="1" ht="25" customHeight="1" x14ac:dyDescent="0.2">
      <c r="A20" s="76" t="s">
        <v>62</v>
      </c>
      <c r="B20" s="77">
        <v>13289</v>
      </c>
    </row>
    <row r="21" spans="1:3" s="38" customFormat="1" ht="25" customHeight="1" x14ac:dyDescent="0.2">
      <c r="A21" s="76" t="s">
        <v>53</v>
      </c>
      <c r="B21" s="77">
        <v>10710</v>
      </c>
    </row>
    <row r="22" spans="1:3" s="38" customFormat="1" ht="25" customHeight="1" x14ac:dyDescent="0.2">
      <c r="A22" s="76" t="s">
        <v>54</v>
      </c>
      <c r="B22" s="78">
        <v>11870</v>
      </c>
    </row>
    <row r="23" spans="1:3" s="38" customFormat="1" ht="25" customHeight="1" x14ac:dyDescent="0.2">
      <c r="A23" s="76" t="s">
        <v>5</v>
      </c>
      <c r="B23" s="79">
        <v>13805</v>
      </c>
    </row>
    <row r="24" spans="1:3" s="38" customFormat="1" ht="25" customHeight="1" x14ac:dyDescent="0.2">
      <c r="A24" s="75" t="s">
        <v>1</v>
      </c>
      <c r="B24" s="79">
        <v>9290</v>
      </c>
    </row>
    <row r="25" spans="1:3" s="38" customFormat="1" ht="25" customHeight="1" x14ac:dyDescent="0.2">
      <c r="A25" s="76" t="s">
        <v>55</v>
      </c>
      <c r="B25" s="79">
        <v>13689</v>
      </c>
    </row>
    <row r="26" spans="1:3" s="38" customFormat="1" ht="25" customHeight="1" x14ac:dyDescent="0.2">
      <c r="A26" s="76" t="s">
        <v>33</v>
      </c>
      <c r="B26" s="79">
        <v>11870</v>
      </c>
    </row>
    <row r="27" spans="1:3" s="38" customFormat="1" ht="25" customHeight="1" x14ac:dyDescent="0.2">
      <c r="A27" s="76" t="s">
        <v>63</v>
      </c>
      <c r="B27" s="78">
        <v>13547</v>
      </c>
    </row>
    <row r="28" spans="1:3" s="38" customFormat="1" ht="25" customHeight="1" x14ac:dyDescent="0.2">
      <c r="A28" s="76" t="s">
        <v>60</v>
      </c>
      <c r="B28" s="78">
        <v>12644</v>
      </c>
    </row>
    <row r="29" spans="1:3" s="38" customFormat="1" ht="25" customHeight="1" x14ac:dyDescent="0.2">
      <c r="A29" s="76" t="s">
        <v>56</v>
      </c>
      <c r="B29" s="78">
        <v>9045</v>
      </c>
    </row>
    <row r="30" spans="1:3" s="38" customFormat="1" ht="25" customHeight="1" x14ac:dyDescent="0.2">
      <c r="A30" s="76" t="s">
        <v>58</v>
      </c>
      <c r="B30" s="78">
        <v>8250</v>
      </c>
    </row>
    <row r="31" spans="1:3" s="3" customFormat="1" ht="25" customHeight="1" x14ac:dyDescent="0.2">
      <c r="A31" s="23" t="s">
        <v>13</v>
      </c>
      <c r="B31" s="40">
        <f>SUM(B16:B30)</f>
        <v>173941</v>
      </c>
      <c r="C31" s="2"/>
    </row>
    <row r="32" spans="1:3" s="3" customFormat="1" ht="14" x14ac:dyDescent="0.15">
      <c r="A32" s="5"/>
    </row>
    <row r="33" spans="1:3" s="3" customFormat="1" ht="29.25" customHeight="1" x14ac:dyDescent="0.2">
      <c r="A33" s="82" t="s">
        <v>61</v>
      </c>
      <c r="B33" s="83"/>
    </row>
    <row r="34" spans="1:3" s="3" customFormat="1" ht="29.25" customHeight="1" x14ac:dyDescent="0.2">
      <c r="A34" s="48"/>
      <c r="B34" s="49"/>
    </row>
    <row r="35" spans="1:3" s="3" customFormat="1" ht="29.25" customHeight="1" x14ac:dyDescent="0.2">
      <c r="A35" s="48"/>
      <c r="B35" s="49"/>
    </row>
    <row r="36" spans="1:3" s="5" customFormat="1" x14ac:dyDescent="0.2">
      <c r="A36" s="80" t="s">
        <v>28</v>
      </c>
      <c r="B36" s="81"/>
    </row>
    <row r="37" spans="1:3" s="5" customFormat="1" ht="14" x14ac:dyDescent="0.15">
      <c r="B37" s="3"/>
    </row>
    <row r="38" spans="1:3" s="5" customFormat="1" ht="16" x14ac:dyDescent="0.2">
      <c r="A38" s="26"/>
      <c r="B38" s="3"/>
    </row>
    <row r="39" spans="1:3" s="5" customFormat="1" ht="16" x14ac:dyDescent="0.2">
      <c r="A39" s="25"/>
      <c r="B39" s="3"/>
    </row>
    <row r="40" spans="1:3" s="5" customFormat="1" ht="14" x14ac:dyDescent="0.15">
      <c r="B40" s="3"/>
    </row>
    <row r="41" spans="1:3" x14ac:dyDescent="0.2">
      <c r="C41" s="5"/>
    </row>
    <row r="42" spans="1:3" x14ac:dyDescent="0.2">
      <c r="C42" s="5"/>
    </row>
  </sheetData>
  <sortState xmlns:xlrd2="http://schemas.microsoft.com/office/spreadsheetml/2017/richdata2" ref="A16:B30">
    <sortCondition ref="A16:A30"/>
  </sortState>
  <mergeCells count="10">
    <mergeCell ref="A36:B36"/>
    <mergeCell ref="A33:B33"/>
    <mergeCell ref="A1:B1"/>
    <mergeCell ref="A4:B4"/>
    <mergeCell ref="A10:B10"/>
    <mergeCell ref="A12:B12"/>
    <mergeCell ref="A13:B13"/>
    <mergeCell ref="A6:B6"/>
    <mergeCell ref="A2:B2"/>
    <mergeCell ref="A8:B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72151-BB82-4D3C-8AE6-292C6B852EF0}">
  <sheetPr>
    <pageSetUpPr fitToPage="1"/>
  </sheetPr>
  <dimension ref="A1:C28"/>
  <sheetViews>
    <sheetView workbookViewId="0">
      <selection activeCell="A2" sqref="A2:B2"/>
    </sheetView>
  </sheetViews>
  <sheetFormatPr baseColWidth="10" defaultColWidth="11.5" defaultRowHeight="15" x14ac:dyDescent="0.2"/>
  <cols>
    <col min="1" max="1" width="104.83203125" customWidth="1"/>
    <col min="2" max="2" width="15.1640625" style="1" customWidth="1"/>
  </cols>
  <sheetData>
    <row r="1" spans="1:2" s="15" customFormat="1" ht="16" x14ac:dyDescent="0.2">
      <c r="A1" s="84" t="s">
        <v>75</v>
      </c>
      <c r="B1" s="84"/>
    </row>
    <row r="2" spans="1:2" s="22" customFormat="1" ht="15.75" customHeight="1" x14ac:dyDescent="0.2">
      <c r="A2" s="88" t="s">
        <v>20</v>
      </c>
      <c r="B2" s="88"/>
    </row>
    <row r="3" spans="1:2" s="15" customFormat="1" ht="16" x14ac:dyDescent="0.2">
      <c r="A3" s="16"/>
      <c r="B3" s="16"/>
    </row>
    <row r="4" spans="1:2" s="17" customFormat="1" ht="16" x14ac:dyDescent="0.2">
      <c r="A4" s="85" t="s">
        <v>45</v>
      </c>
      <c r="B4" s="85"/>
    </row>
    <row r="5" spans="1:2" s="1" customFormat="1" x14ac:dyDescent="0.2">
      <c r="A5" s="2"/>
      <c r="B5" s="2"/>
    </row>
    <row r="6" spans="1:2" s="18" customFormat="1" ht="19" x14ac:dyDescent="0.2">
      <c r="A6" s="87" t="s">
        <v>16</v>
      </c>
      <c r="B6" s="87"/>
    </row>
    <row r="7" spans="1:2" s="1" customFormat="1" x14ac:dyDescent="0.2">
      <c r="A7" s="2"/>
      <c r="B7" s="2"/>
    </row>
    <row r="8" spans="1:2" s="17" customFormat="1" ht="16" x14ac:dyDescent="0.2">
      <c r="A8" s="85" t="s">
        <v>21</v>
      </c>
      <c r="B8" s="85"/>
    </row>
    <row r="9" spans="1:2" s="1" customFormat="1" x14ac:dyDescent="0.2">
      <c r="A9" s="2"/>
      <c r="B9" s="2"/>
    </row>
    <row r="10" spans="1:2" s="17" customFormat="1" ht="16" x14ac:dyDescent="0.2">
      <c r="A10" s="85" t="s">
        <v>47</v>
      </c>
      <c r="B10" s="85"/>
    </row>
    <row r="11" spans="1:2" s="17" customFormat="1" ht="16" x14ac:dyDescent="0.2">
      <c r="A11" s="16"/>
      <c r="B11" s="16"/>
    </row>
    <row r="12" spans="1:2" s="17" customFormat="1" ht="16" x14ac:dyDescent="0.2">
      <c r="A12" s="85" t="s">
        <v>48</v>
      </c>
      <c r="B12" s="85"/>
    </row>
    <row r="13" spans="1:2" s="17" customFormat="1" ht="16" x14ac:dyDescent="0.2">
      <c r="A13" s="86" t="s">
        <v>46</v>
      </c>
      <c r="B13" s="86"/>
    </row>
    <row r="14" spans="1:2" s="1" customFormat="1" x14ac:dyDescent="0.2">
      <c r="A14" s="19"/>
      <c r="B14" s="19"/>
    </row>
    <row r="15" spans="1:2" s="1" customFormat="1" ht="51" x14ac:dyDescent="0.2">
      <c r="A15" s="20" t="s">
        <v>24</v>
      </c>
      <c r="B15" s="21" t="s">
        <v>0</v>
      </c>
    </row>
    <row r="16" spans="1:2" s="38" customFormat="1" ht="25" customHeight="1" x14ac:dyDescent="0.2">
      <c r="A16" s="37" t="s">
        <v>60</v>
      </c>
      <c r="B16" s="39">
        <v>1219</v>
      </c>
    </row>
    <row r="17" spans="1:3" s="3" customFormat="1" ht="25" customHeight="1" x14ac:dyDescent="0.2">
      <c r="A17" s="23" t="s">
        <v>13</v>
      </c>
      <c r="B17" s="40">
        <f>SUM(B16:B16)</f>
        <v>1219</v>
      </c>
      <c r="C17" s="2"/>
    </row>
    <row r="18" spans="1:3" s="3" customFormat="1" ht="14" x14ac:dyDescent="0.15">
      <c r="A18" s="5"/>
    </row>
    <row r="19" spans="1:3" s="3" customFormat="1" ht="29.25" customHeight="1" x14ac:dyDescent="0.2">
      <c r="A19" s="82" t="s">
        <v>61</v>
      </c>
      <c r="B19" s="83"/>
    </row>
    <row r="20" spans="1:3" s="3" customFormat="1" ht="29.25" customHeight="1" x14ac:dyDescent="0.2">
      <c r="A20" s="48"/>
      <c r="B20" s="49"/>
    </row>
    <row r="21" spans="1:3" s="3" customFormat="1" ht="29.25" customHeight="1" x14ac:dyDescent="0.2">
      <c r="A21" s="48"/>
      <c r="B21" s="49"/>
    </row>
    <row r="22" spans="1:3" s="5" customFormat="1" x14ac:dyDescent="0.2">
      <c r="A22" s="80" t="s">
        <v>28</v>
      </c>
      <c r="B22" s="81"/>
    </row>
    <row r="23" spans="1:3" s="5" customFormat="1" ht="14" x14ac:dyDescent="0.15">
      <c r="B23" s="3"/>
    </row>
    <row r="24" spans="1:3" s="5" customFormat="1" ht="16" x14ac:dyDescent="0.2">
      <c r="A24" s="26"/>
      <c r="B24" s="3"/>
    </row>
    <row r="25" spans="1:3" s="5" customFormat="1" ht="16" x14ac:dyDescent="0.2">
      <c r="A25" s="25"/>
      <c r="B25" s="3"/>
    </row>
    <row r="26" spans="1:3" s="5" customFormat="1" ht="14" x14ac:dyDescent="0.15">
      <c r="B26" s="3"/>
    </row>
    <row r="27" spans="1:3" x14ac:dyDescent="0.2">
      <c r="C27" s="5"/>
    </row>
    <row r="28" spans="1:3" x14ac:dyDescent="0.2">
      <c r="C28" s="5"/>
    </row>
  </sheetData>
  <mergeCells count="10">
    <mergeCell ref="A12:B12"/>
    <mergeCell ref="A13:B13"/>
    <mergeCell ref="A19:B19"/>
    <mergeCell ref="A22:B22"/>
    <mergeCell ref="A1:B1"/>
    <mergeCell ref="A2:B2"/>
    <mergeCell ref="A4:B4"/>
    <mergeCell ref="A6:B6"/>
    <mergeCell ref="A8:B8"/>
    <mergeCell ref="A10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28"/>
  <sheetViews>
    <sheetView topLeftCell="A7" workbookViewId="0">
      <selection activeCell="A2" sqref="A2:B2"/>
    </sheetView>
  </sheetViews>
  <sheetFormatPr baseColWidth="10" defaultRowHeight="15" x14ac:dyDescent="0.2"/>
  <cols>
    <col min="1" max="1" width="93.33203125" customWidth="1"/>
    <col min="2" max="2" width="14.5" customWidth="1"/>
  </cols>
  <sheetData>
    <row r="1" spans="1:3" s="15" customFormat="1" ht="15.75" customHeight="1" x14ac:dyDescent="0.2">
      <c r="A1" s="84" t="s">
        <v>75</v>
      </c>
      <c r="B1" s="84"/>
    </row>
    <row r="2" spans="1:3" s="22" customFormat="1" ht="15.75" customHeight="1" x14ac:dyDescent="0.2">
      <c r="A2" s="88" t="s">
        <v>20</v>
      </c>
      <c r="B2" s="88"/>
    </row>
    <row r="3" spans="1:3" s="22" customFormat="1" ht="15.75" customHeight="1" x14ac:dyDescent="0.2">
      <c r="A3" s="29"/>
      <c r="B3" s="29"/>
    </row>
    <row r="4" spans="1:3" s="22" customFormat="1" ht="15.75" customHeight="1" x14ac:dyDescent="0.2">
      <c r="A4" s="85" t="s">
        <v>45</v>
      </c>
      <c r="B4" s="85"/>
    </row>
    <row r="5" spans="1:3" s="10" customFormat="1" ht="16" x14ac:dyDescent="0.2">
      <c r="A5" s="11"/>
      <c r="B5" s="11"/>
    </row>
    <row r="6" spans="1:3" s="13" customFormat="1" ht="19" x14ac:dyDescent="0.25">
      <c r="A6" s="92" t="s">
        <v>17</v>
      </c>
      <c r="B6" s="92"/>
    </row>
    <row r="7" spans="1:3" s="10" customFormat="1" ht="16" x14ac:dyDescent="0.2">
      <c r="A7" s="11" t="s">
        <v>27</v>
      </c>
      <c r="B7" s="11"/>
    </row>
    <row r="8" spans="1:3" s="10" customFormat="1" ht="16" x14ac:dyDescent="0.2">
      <c r="A8" s="85" t="s">
        <v>21</v>
      </c>
      <c r="B8" s="85"/>
    </row>
    <row r="9" spans="1:3" s="10" customFormat="1" ht="16" x14ac:dyDescent="0.2">
      <c r="A9" s="11"/>
      <c r="B9" s="11"/>
    </row>
    <row r="10" spans="1:3" s="10" customFormat="1" ht="16" x14ac:dyDescent="0.2">
      <c r="A10" s="93" t="s">
        <v>18</v>
      </c>
      <c r="B10" s="93"/>
    </row>
    <row r="11" spans="1:3" s="10" customFormat="1" ht="16" x14ac:dyDescent="0.2">
      <c r="A11" s="11"/>
      <c r="B11" s="11"/>
    </row>
    <row r="12" spans="1:3" s="10" customFormat="1" ht="16" x14ac:dyDescent="0.2">
      <c r="A12" s="93" t="s">
        <v>49</v>
      </c>
      <c r="B12" s="93"/>
    </row>
    <row r="13" spans="1:3" s="10" customFormat="1" ht="16" x14ac:dyDescent="0.2">
      <c r="A13" s="91" t="s">
        <v>46</v>
      </c>
      <c r="B13" s="91"/>
    </row>
    <row r="14" spans="1:3" s="10" customFormat="1" ht="16" x14ac:dyDescent="0.2">
      <c r="A14" s="14"/>
      <c r="B14" s="14"/>
    </row>
    <row r="15" spans="1:3" s="1" customFormat="1" ht="53.25" customHeight="1" x14ac:dyDescent="0.2">
      <c r="A15" s="20" t="s">
        <v>24</v>
      </c>
      <c r="B15" s="21" t="s">
        <v>0</v>
      </c>
      <c r="C15" s="27"/>
    </row>
    <row r="16" spans="1:3" s="1" customFormat="1" ht="25" customHeight="1" x14ac:dyDescent="0.2">
      <c r="A16" s="37" t="s">
        <v>52</v>
      </c>
      <c r="B16" s="12">
        <v>2500</v>
      </c>
      <c r="C16" s="27"/>
    </row>
    <row r="17" spans="1:3" s="1" customFormat="1" ht="25" customHeight="1" x14ac:dyDescent="0.2">
      <c r="A17" s="37" t="s">
        <v>2</v>
      </c>
      <c r="B17" s="12">
        <v>2500</v>
      </c>
      <c r="C17" s="27"/>
    </row>
    <row r="18" spans="1:3" s="1" customFormat="1" ht="25" customHeight="1" x14ac:dyDescent="0.2">
      <c r="A18" s="37" t="s">
        <v>62</v>
      </c>
      <c r="B18" s="12">
        <v>2500</v>
      </c>
      <c r="C18" s="27"/>
    </row>
    <row r="19" spans="1:3" s="1" customFormat="1" ht="25" customHeight="1" x14ac:dyDescent="0.2">
      <c r="A19" s="37" t="s">
        <v>64</v>
      </c>
      <c r="B19" s="12">
        <v>2500</v>
      </c>
      <c r="C19" s="27"/>
    </row>
    <row r="20" spans="1:3" s="1" customFormat="1" ht="25" customHeight="1" x14ac:dyDescent="0.2">
      <c r="A20" s="37" t="s">
        <v>60</v>
      </c>
      <c r="B20" s="12">
        <v>2500</v>
      </c>
      <c r="C20" s="27"/>
    </row>
    <row r="21" spans="1:3" s="1" customFormat="1" ht="25" customHeight="1" x14ac:dyDescent="0.2">
      <c r="A21" s="37" t="s">
        <v>65</v>
      </c>
      <c r="B21" s="12">
        <v>2500</v>
      </c>
      <c r="C21" s="27"/>
    </row>
    <row r="22" spans="1:3" s="1" customFormat="1" ht="25" customHeight="1" x14ac:dyDescent="0.2">
      <c r="A22" s="37" t="s">
        <v>58</v>
      </c>
      <c r="B22" s="12">
        <v>2500</v>
      </c>
      <c r="C22" s="27"/>
    </row>
    <row r="23" spans="1:3" s="42" customFormat="1" ht="25" customHeight="1" x14ac:dyDescent="0.2">
      <c r="A23" s="37" t="s">
        <v>29</v>
      </c>
      <c r="B23" s="43">
        <v>3000</v>
      </c>
      <c r="C23" s="41"/>
    </row>
    <row r="24" spans="1:3" s="1" customFormat="1" ht="25" customHeight="1" x14ac:dyDescent="0.2">
      <c r="A24" s="23" t="s">
        <v>13</v>
      </c>
      <c r="B24" s="40">
        <f>SUM(B16:B23)</f>
        <v>20500</v>
      </c>
      <c r="C24" s="27"/>
    </row>
    <row r="25" spans="1:3" x14ac:dyDescent="0.2">
      <c r="A25" s="5"/>
      <c r="B25" s="5"/>
    </row>
    <row r="26" spans="1:3" ht="50.25" customHeight="1" x14ac:dyDescent="0.2">
      <c r="A26" s="89" t="s">
        <v>66</v>
      </c>
      <c r="B26" s="90"/>
    </row>
    <row r="27" spans="1:3" ht="50.25" customHeight="1" x14ac:dyDescent="0.2">
      <c r="A27" s="50"/>
      <c r="B27" s="51"/>
    </row>
    <row r="28" spans="1:3" x14ac:dyDescent="0.2">
      <c r="A28" s="80" t="s">
        <v>28</v>
      </c>
      <c r="B28" s="81"/>
    </row>
  </sheetData>
  <sortState xmlns:xlrd2="http://schemas.microsoft.com/office/spreadsheetml/2017/richdata2" ref="A16:B23">
    <sortCondition ref="A16"/>
  </sortState>
  <mergeCells count="10">
    <mergeCell ref="A28:B28"/>
    <mergeCell ref="A26:B26"/>
    <mergeCell ref="A13:B13"/>
    <mergeCell ref="A1:B1"/>
    <mergeCell ref="A2:B2"/>
    <mergeCell ref="A6:B6"/>
    <mergeCell ref="A10:B10"/>
    <mergeCell ref="A12:B12"/>
    <mergeCell ref="A8:B8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32"/>
  <sheetViews>
    <sheetView topLeftCell="A25" workbookViewId="0">
      <selection activeCell="A2" sqref="A2:D2"/>
    </sheetView>
  </sheetViews>
  <sheetFormatPr baseColWidth="10" defaultColWidth="11.5" defaultRowHeight="15" x14ac:dyDescent="0.2"/>
  <cols>
    <col min="1" max="1" width="84.33203125" style="8" bestFit="1" customWidth="1"/>
    <col min="2" max="2" width="97.5" style="4" customWidth="1"/>
    <col min="3" max="3" width="17.1640625" style="5" customWidth="1"/>
    <col min="4" max="5" width="13.6640625" style="5" customWidth="1"/>
  </cols>
  <sheetData>
    <row r="1" spans="1:5" s="15" customFormat="1" ht="15.75" customHeight="1" x14ac:dyDescent="0.2">
      <c r="A1" s="84" t="s">
        <v>75</v>
      </c>
      <c r="B1" s="84"/>
      <c r="C1" s="84"/>
      <c r="D1" s="84"/>
      <c r="E1" s="16"/>
    </row>
    <row r="2" spans="1:5" s="22" customFormat="1" ht="15.75" customHeight="1" x14ac:dyDescent="0.2">
      <c r="A2" s="88" t="s">
        <v>20</v>
      </c>
      <c r="B2" s="88"/>
      <c r="C2" s="88"/>
      <c r="D2" s="88"/>
      <c r="E2" s="29"/>
    </row>
    <row r="3" spans="1:5" s="6" customFormat="1" ht="16" x14ac:dyDescent="0.2">
      <c r="A3" s="11"/>
      <c r="B3" s="11"/>
      <c r="C3" s="11"/>
      <c r="D3" s="11"/>
      <c r="E3" s="11"/>
    </row>
    <row r="4" spans="1:5" s="6" customFormat="1" ht="16" x14ac:dyDescent="0.2">
      <c r="A4" s="85" t="s">
        <v>45</v>
      </c>
      <c r="B4" s="85"/>
      <c r="C4" s="85"/>
      <c r="D4" s="85"/>
      <c r="E4" s="11"/>
    </row>
    <row r="5" spans="1:5" s="6" customFormat="1" ht="18" x14ac:dyDescent="0.2">
      <c r="A5" s="92" t="s">
        <v>50</v>
      </c>
      <c r="B5" s="92"/>
      <c r="C5" s="92"/>
      <c r="D5" s="92"/>
      <c r="E5" s="11"/>
    </row>
    <row r="6" spans="1:5" s="6" customFormat="1" ht="16" x14ac:dyDescent="0.2">
      <c r="A6" s="93" t="s">
        <v>19</v>
      </c>
      <c r="B6" s="93"/>
      <c r="C6" s="93"/>
      <c r="D6" s="93"/>
      <c r="E6" s="11"/>
    </row>
    <row r="7" spans="1:5" s="6" customFormat="1" ht="16" x14ac:dyDescent="0.2">
      <c r="A7" s="11"/>
      <c r="B7" s="11"/>
      <c r="C7" s="11"/>
      <c r="D7" s="11"/>
      <c r="E7" s="11"/>
    </row>
    <row r="8" spans="1:5" s="6" customFormat="1" ht="16" x14ac:dyDescent="0.2">
      <c r="A8" s="93" t="s">
        <v>74</v>
      </c>
      <c r="B8" s="93"/>
      <c r="C8" s="93"/>
      <c r="D8" s="93"/>
      <c r="E8" s="11"/>
    </row>
    <row r="9" spans="1:5" s="6" customFormat="1" ht="16" x14ac:dyDescent="0.2">
      <c r="A9" s="91" t="s">
        <v>46</v>
      </c>
      <c r="B9" s="91"/>
      <c r="C9" s="91"/>
      <c r="D9" s="91"/>
      <c r="E9" s="30"/>
    </row>
    <row r="10" spans="1:5" s="6" customFormat="1" ht="16" x14ac:dyDescent="0.2">
      <c r="A10" s="14"/>
      <c r="B10" s="14"/>
      <c r="C10" s="14"/>
      <c r="D10" s="14"/>
      <c r="E10" s="11"/>
    </row>
    <row r="11" spans="1:5" ht="45" x14ac:dyDescent="0.2">
      <c r="A11" s="31" t="s">
        <v>6</v>
      </c>
      <c r="B11" s="32" t="s">
        <v>7</v>
      </c>
      <c r="C11" s="33" t="s">
        <v>22</v>
      </c>
      <c r="D11" s="33" t="s">
        <v>8</v>
      </c>
      <c r="E11"/>
    </row>
    <row r="12" spans="1:5" x14ac:dyDescent="0.2">
      <c r="A12" s="95" t="s">
        <v>9</v>
      </c>
      <c r="B12" s="54" t="s">
        <v>40</v>
      </c>
      <c r="C12" s="55">
        <v>6</v>
      </c>
      <c r="D12" s="56">
        <f>C12*142</f>
        <v>852</v>
      </c>
      <c r="E12" s="57"/>
    </row>
    <row r="13" spans="1:5" x14ac:dyDescent="0.2">
      <c r="A13" s="96"/>
      <c r="B13" s="54" t="s">
        <v>26</v>
      </c>
      <c r="C13" s="55">
        <v>6</v>
      </c>
      <c r="D13" s="56">
        <f t="shared" ref="D13:D34" si="0">C13*142</f>
        <v>852</v>
      </c>
      <c r="E13" s="57"/>
    </row>
    <row r="14" spans="1:5" x14ac:dyDescent="0.2">
      <c r="A14" s="97"/>
      <c r="B14" s="54" t="s">
        <v>30</v>
      </c>
      <c r="C14" s="55">
        <v>6</v>
      </c>
      <c r="D14" s="56">
        <v>852</v>
      </c>
      <c r="E14" s="57"/>
    </row>
    <row r="15" spans="1:5" x14ac:dyDescent="0.2">
      <c r="A15" s="58"/>
      <c r="B15" s="59"/>
      <c r="C15" s="60"/>
      <c r="D15" s="61"/>
      <c r="E15" s="57"/>
    </row>
    <row r="16" spans="1:5" x14ac:dyDescent="0.2">
      <c r="A16" s="62" t="s">
        <v>10</v>
      </c>
      <c r="B16" s="54" t="s">
        <v>67</v>
      </c>
      <c r="C16" s="34">
        <v>3</v>
      </c>
      <c r="D16" s="56">
        <f t="shared" si="0"/>
        <v>426</v>
      </c>
      <c r="E16" s="57"/>
    </row>
    <row r="17" spans="1:5" x14ac:dyDescent="0.2">
      <c r="A17" s="63"/>
      <c r="B17" s="64"/>
      <c r="C17" s="35"/>
      <c r="D17" s="56"/>
      <c r="E17" s="57"/>
    </row>
    <row r="18" spans="1:5" x14ac:dyDescent="0.2">
      <c r="A18" s="98" t="s">
        <v>4</v>
      </c>
      <c r="B18" s="45" t="s">
        <v>35</v>
      </c>
      <c r="C18" s="65">
        <v>3</v>
      </c>
      <c r="D18" s="56">
        <f t="shared" si="0"/>
        <v>426</v>
      </c>
      <c r="E18" s="57"/>
    </row>
    <row r="19" spans="1:5" x14ac:dyDescent="0.2">
      <c r="A19" s="99"/>
      <c r="B19" s="54" t="s">
        <v>23</v>
      </c>
      <c r="C19" s="65">
        <v>5</v>
      </c>
      <c r="D19" s="56">
        <f t="shared" si="0"/>
        <v>710</v>
      </c>
      <c r="E19" s="57"/>
    </row>
    <row r="20" spans="1:5" x14ac:dyDescent="0.2">
      <c r="A20" s="99"/>
      <c r="B20" s="66" t="s">
        <v>44</v>
      </c>
      <c r="C20" s="65">
        <v>5</v>
      </c>
      <c r="D20" s="56">
        <f t="shared" si="0"/>
        <v>710</v>
      </c>
      <c r="E20" s="57"/>
    </row>
    <row r="21" spans="1:5" x14ac:dyDescent="0.2">
      <c r="A21" s="99"/>
      <c r="B21" s="67" t="s">
        <v>34</v>
      </c>
      <c r="C21" s="65">
        <v>6</v>
      </c>
      <c r="D21" s="56">
        <f t="shared" si="0"/>
        <v>852</v>
      </c>
      <c r="E21" s="57"/>
    </row>
    <row r="22" spans="1:5" x14ac:dyDescent="0.2">
      <c r="A22" s="100"/>
      <c r="B22" s="67" t="s">
        <v>68</v>
      </c>
      <c r="C22" s="65">
        <v>4</v>
      </c>
      <c r="D22" s="56">
        <f t="shared" si="0"/>
        <v>568</v>
      </c>
      <c r="E22" s="57"/>
    </row>
    <row r="23" spans="1:5" x14ac:dyDescent="0.2">
      <c r="A23" s="58"/>
      <c r="B23" s="68"/>
      <c r="C23" s="68"/>
      <c r="D23" s="68"/>
      <c r="E23" s="57"/>
    </row>
    <row r="24" spans="1:5" x14ac:dyDescent="0.2">
      <c r="A24" s="95" t="s">
        <v>3</v>
      </c>
      <c r="B24" s="66" t="s">
        <v>11</v>
      </c>
      <c r="C24" s="36">
        <v>6</v>
      </c>
      <c r="D24" s="56">
        <f t="shared" si="0"/>
        <v>852</v>
      </c>
      <c r="E24" s="57"/>
    </row>
    <row r="25" spans="1:5" x14ac:dyDescent="0.2">
      <c r="A25" s="96"/>
      <c r="B25" s="66" t="s">
        <v>38</v>
      </c>
      <c r="C25" s="69">
        <v>6</v>
      </c>
      <c r="D25" s="56">
        <f>C25*142</f>
        <v>852</v>
      </c>
      <c r="E25" s="57"/>
    </row>
    <row r="26" spans="1:5" x14ac:dyDescent="0.2">
      <c r="A26" s="96"/>
      <c r="B26" s="66" t="s">
        <v>36</v>
      </c>
      <c r="C26" s="69">
        <v>6</v>
      </c>
      <c r="D26" s="56">
        <f>C26*142</f>
        <v>852</v>
      </c>
      <c r="E26" s="57"/>
    </row>
    <row r="27" spans="1:5" x14ac:dyDescent="0.2">
      <c r="A27" s="96"/>
      <c r="B27" s="70" t="s">
        <v>37</v>
      </c>
      <c r="C27" s="69">
        <v>6</v>
      </c>
      <c r="D27" s="56">
        <f>C27*142</f>
        <v>852</v>
      </c>
      <c r="E27" s="57"/>
    </row>
    <row r="28" spans="1:5" x14ac:dyDescent="0.2">
      <c r="A28" s="96"/>
      <c r="B28" s="70" t="s">
        <v>69</v>
      </c>
      <c r="C28" s="69">
        <v>6</v>
      </c>
      <c r="D28" s="56">
        <f>C28*142</f>
        <v>852</v>
      </c>
      <c r="E28" s="57"/>
    </row>
    <row r="29" spans="1:5" x14ac:dyDescent="0.2">
      <c r="A29" s="97"/>
      <c r="B29" s="70" t="s">
        <v>70</v>
      </c>
      <c r="C29" s="69">
        <v>4</v>
      </c>
      <c r="D29" s="56">
        <f>C29*142</f>
        <v>568</v>
      </c>
      <c r="E29" s="57"/>
    </row>
    <row r="30" spans="1:5" x14ac:dyDescent="0.2">
      <c r="A30" s="58"/>
      <c r="B30" s="59"/>
      <c r="C30" s="60"/>
      <c r="D30" s="61"/>
      <c r="E30" s="57"/>
    </row>
    <row r="31" spans="1:5" x14ac:dyDescent="0.2">
      <c r="A31" s="95" t="s">
        <v>12</v>
      </c>
      <c r="B31" s="70" t="s">
        <v>42</v>
      </c>
      <c r="C31" s="36">
        <v>6</v>
      </c>
      <c r="D31" s="56">
        <f t="shared" si="0"/>
        <v>852</v>
      </c>
      <c r="E31" s="57"/>
    </row>
    <row r="32" spans="1:5" x14ac:dyDescent="0.2">
      <c r="A32" s="96"/>
      <c r="B32" s="66" t="s">
        <v>43</v>
      </c>
      <c r="C32" s="36">
        <v>5</v>
      </c>
      <c r="D32" s="56">
        <f t="shared" si="0"/>
        <v>710</v>
      </c>
      <c r="E32" s="57"/>
    </row>
    <row r="33" spans="1:5" x14ac:dyDescent="0.2">
      <c r="A33" s="96"/>
      <c r="B33" s="66" t="s">
        <v>41</v>
      </c>
      <c r="C33" s="36">
        <v>5</v>
      </c>
      <c r="D33" s="56">
        <f t="shared" si="0"/>
        <v>710</v>
      </c>
      <c r="E33" s="57"/>
    </row>
    <row r="34" spans="1:5" x14ac:dyDescent="0.2">
      <c r="A34" s="96"/>
      <c r="B34" s="66" t="s">
        <v>71</v>
      </c>
      <c r="C34" s="36">
        <v>3</v>
      </c>
      <c r="D34" s="56">
        <f t="shared" si="0"/>
        <v>426</v>
      </c>
      <c r="E34" s="57"/>
    </row>
    <row r="35" spans="1:5" x14ac:dyDescent="0.2">
      <c r="A35" s="96"/>
      <c r="B35" s="66" t="s">
        <v>51</v>
      </c>
      <c r="C35" s="36">
        <v>3</v>
      </c>
      <c r="D35" s="56">
        <f>C35*142</f>
        <v>426</v>
      </c>
      <c r="E35" s="57"/>
    </row>
    <row r="36" spans="1:5" x14ac:dyDescent="0.2">
      <c r="A36" s="97"/>
      <c r="B36" s="66" t="s">
        <v>72</v>
      </c>
      <c r="C36" s="36">
        <v>3</v>
      </c>
      <c r="D36" s="56">
        <f>C36*142</f>
        <v>426</v>
      </c>
      <c r="E36" s="57"/>
    </row>
    <row r="37" spans="1:5" x14ac:dyDescent="0.2">
      <c r="A37" s="58"/>
      <c r="B37" s="59"/>
      <c r="C37" s="60"/>
      <c r="D37" s="61"/>
      <c r="E37" s="57"/>
    </row>
    <row r="38" spans="1:5" x14ac:dyDescent="0.2">
      <c r="A38" s="71" t="s">
        <v>39</v>
      </c>
      <c r="B38" s="70" t="s">
        <v>39</v>
      </c>
      <c r="C38" s="36">
        <v>6</v>
      </c>
      <c r="D38" s="56">
        <f>C38*142</f>
        <v>852</v>
      </c>
      <c r="E38" s="57"/>
    </row>
    <row r="39" spans="1:5" x14ac:dyDescent="0.2">
      <c r="A39" s="72"/>
      <c r="B39" s="73"/>
      <c r="C39" s="35"/>
      <c r="D39" s="56"/>
      <c r="E39" s="57"/>
    </row>
    <row r="40" spans="1:5" x14ac:dyDescent="0.2">
      <c r="A40" s="53" t="s">
        <v>31</v>
      </c>
      <c r="B40" s="46">
        <f>COUNTA(B12:B38)</f>
        <v>22</v>
      </c>
      <c r="C40" s="47">
        <f>SUM(C12:C39)</f>
        <v>109</v>
      </c>
      <c r="D40" s="74">
        <f>SUM(D12:D39)</f>
        <v>15478</v>
      </c>
      <c r="E40"/>
    </row>
    <row r="41" spans="1:5" s="5" customFormat="1" ht="16" x14ac:dyDescent="0.2">
      <c r="A41" s="2"/>
      <c r="B41" s="4"/>
      <c r="C41" s="9"/>
      <c r="D41" s="44"/>
      <c r="E41" s="28"/>
    </row>
    <row r="42" spans="1:5" s="5" customFormat="1" ht="30" customHeight="1" x14ac:dyDescent="0.15">
      <c r="A42" s="94" t="s">
        <v>73</v>
      </c>
      <c r="B42" s="94"/>
      <c r="C42" s="94"/>
      <c r="D42" s="94"/>
      <c r="E42" s="7"/>
    </row>
    <row r="43" spans="1:5" s="5" customFormat="1" ht="30" customHeight="1" x14ac:dyDescent="0.15">
      <c r="A43" s="52"/>
      <c r="B43" s="52"/>
      <c r="C43" s="52"/>
      <c r="D43" s="52"/>
      <c r="E43" s="7"/>
    </row>
    <row r="44" spans="1:5" s="5" customFormat="1" ht="30" customHeight="1" x14ac:dyDescent="0.15">
      <c r="A44" s="52"/>
      <c r="B44" s="52"/>
      <c r="C44" s="52"/>
      <c r="D44" s="52"/>
      <c r="E44" s="7"/>
    </row>
    <row r="45" spans="1:5" s="5" customFormat="1" ht="15" customHeight="1" x14ac:dyDescent="0.15">
      <c r="A45" s="80" t="s">
        <v>28</v>
      </c>
      <c r="B45" s="80"/>
      <c r="C45" s="80"/>
      <c r="D45" s="80"/>
      <c r="E45" s="7"/>
    </row>
    <row r="46" spans="1:5" s="5" customFormat="1" ht="14" x14ac:dyDescent="0.15">
      <c r="A46" s="8"/>
      <c r="B46" s="4"/>
      <c r="D46" s="7"/>
      <c r="E46" s="24"/>
    </row>
    <row r="47" spans="1:5" s="5" customFormat="1" ht="14" x14ac:dyDescent="0.15">
      <c r="A47" s="8"/>
      <c r="B47" s="4"/>
      <c r="D47" s="7"/>
      <c r="E47" s="7"/>
    </row>
    <row r="48" spans="1:5" s="5" customFormat="1" ht="14" x14ac:dyDescent="0.15">
      <c r="A48" s="8"/>
      <c r="B48" s="4"/>
      <c r="D48" s="7"/>
      <c r="E48" s="7"/>
    </row>
    <row r="49" spans="1:5" s="5" customFormat="1" ht="14" x14ac:dyDescent="0.15">
      <c r="A49" s="8"/>
      <c r="B49" s="4"/>
      <c r="D49" s="7"/>
      <c r="E49" s="7"/>
    </row>
    <row r="50" spans="1:5" s="5" customFormat="1" ht="14" x14ac:dyDescent="0.15">
      <c r="A50" s="8"/>
      <c r="B50" s="4"/>
      <c r="D50" s="7"/>
      <c r="E50" s="7"/>
    </row>
    <row r="51" spans="1:5" s="5" customFormat="1" ht="14" x14ac:dyDescent="0.15">
      <c r="A51" s="8"/>
      <c r="B51" s="4"/>
      <c r="D51" s="7"/>
      <c r="E51" s="7"/>
    </row>
    <row r="52" spans="1:5" s="5" customFormat="1" ht="14" x14ac:dyDescent="0.15">
      <c r="A52" s="8"/>
      <c r="B52" s="4"/>
      <c r="D52" s="7"/>
      <c r="E52" s="7"/>
    </row>
    <row r="53" spans="1:5" x14ac:dyDescent="0.2">
      <c r="D53" s="7"/>
      <c r="E53" s="7"/>
    </row>
    <row r="54" spans="1:5" x14ac:dyDescent="0.2">
      <c r="D54" s="7"/>
      <c r="E54" s="7"/>
    </row>
    <row r="55" spans="1:5" x14ac:dyDescent="0.2">
      <c r="D55" s="7"/>
      <c r="E55" s="7"/>
    </row>
    <row r="56" spans="1:5" x14ac:dyDescent="0.2">
      <c r="D56" s="7"/>
      <c r="E56" s="7"/>
    </row>
    <row r="57" spans="1:5" x14ac:dyDescent="0.2">
      <c r="D57" s="7"/>
      <c r="E57" s="7"/>
    </row>
    <row r="58" spans="1:5" x14ac:dyDescent="0.2">
      <c r="D58" s="7"/>
      <c r="E58" s="7"/>
    </row>
    <row r="59" spans="1:5" x14ac:dyDescent="0.2">
      <c r="D59" s="7"/>
      <c r="E59" s="7"/>
    </row>
    <row r="60" spans="1:5" x14ac:dyDescent="0.2">
      <c r="D60" s="7"/>
      <c r="E60" s="7"/>
    </row>
    <row r="61" spans="1:5" x14ac:dyDescent="0.2">
      <c r="D61" s="7"/>
      <c r="E61" s="7"/>
    </row>
    <row r="62" spans="1:5" x14ac:dyDescent="0.2">
      <c r="D62" s="7"/>
      <c r="E62" s="7"/>
    </row>
    <row r="63" spans="1:5" x14ac:dyDescent="0.2">
      <c r="D63" s="7"/>
      <c r="E63" s="7"/>
    </row>
    <row r="64" spans="1:5" x14ac:dyDescent="0.2">
      <c r="D64" s="7"/>
      <c r="E64" s="7"/>
    </row>
    <row r="65" spans="4:5" x14ac:dyDescent="0.2">
      <c r="D65" s="7"/>
      <c r="E65" s="7"/>
    </row>
    <row r="66" spans="4:5" x14ac:dyDescent="0.2">
      <c r="D66" s="7"/>
      <c r="E66" s="7"/>
    </row>
    <row r="67" spans="4:5" x14ac:dyDescent="0.2">
      <c r="D67" s="7"/>
      <c r="E67" s="7"/>
    </row>
    <row r="68" spans="4:5" x14ac:dyDescent="0.2">
      <c r="D68" s="7"/>
      <c r="E68" s="7"/>
    </row>
    <row r="69" spans="4:5" x14ac:dyDescent="0.2">
      <c r="D69" s="7"/>
      <c r="E69" s="7"/>
    </row>
    <row r="70" spans="4:5" x14ac:dyDescent="0.2">
      <c r="D70" s="7"/>
      <c r="E70" s="7"/>
    </row>
    <row r="71" spans="4:5" x14ac:dyDescent="0.2">
      <c r="D71" s="7"/>
      <c r="E71" s="7"/>
    </row>
    <row r="72" spans="4:5" x14ac:dyDescent="0.2">
      <c r="D72" s="7"/>
      <c r="E72" s="7"/>
    </row>
    <row r="73" spans="4:5" x14ac:dyDescent="0.2">
      <c r="D73" s="7"/>
      <c r="E73" s="7"/>
    </row>
    <row r="74" spans="4:5" x14ac:dyDescent="0.2">
      <c r="E74" s="7"/>
    </row>
    <row r="83" spans="1:2" s="5" customFormat="1" ht="14" x14ac:dyDescent="0.15">
      <c r="A83" s="8"/>
      <c r="B83" s="4"/>
    </row>
    <row r="84" spans="1:2" s="5" customFormat="1" ht="14" x14ac:dyDescent="0.15">
      <c r="A84" s="8"/>
      <c r="B84" s="4"/>
    </row>
    <row r="85" spans="1:2" s="5" customFormat="1" ht="14" x14ac:dyDescent="0.15">
      <c r="A85" s="8"/>
      <c r="B85" s="4"/>
    </row>
    <row r="86" spans="1:2" s="5" customFormat="1" ht="14" x14ac:dyDescent="0.15">
      <c r="A86" s="8"/>
      <c r="B86" s="4"/>
    </row>
    <row r="87" spans="1:2" s="5" customFormat="1" ht="14" x14ac:dyDescent="0.15">
      <c r="A87" s="8"/>
      <c r="B87" s="4"/>
    </row>
    <row r="88" spans="1:2" s="5" customFormat="1" ht="14" x14ac:dyDescent="0.15">
      <c r="A88" s="8"/>
      <c r="B88" s="4"/>
    </row>
    <row r="89" spans="1:2" s="5" customFormat="1" ht="14" x14ac:dyDescent="0.15">
      <c r="A89" s="8"/>
      <c r="B89" s="4"/>
    </row>
    <row r="90" spans="1:2" s="5" customFormat="1" ht="14" x14ac:dyDescent="0.15">
      <c r="A90" s="8"/>
      <c r="B90" s="4"/>
    </row>
    <row r="91" spans="1:2" s="5" customFormat="1" ht="14" x14ac:dyDescent="0.15">
      <c r="A91" s="8"/>
      <c r="B91" s="4"/>
    </row>
    <row r="92" spans="1:2" s="5" customFormat="1" ht="14" x14ac:dyDescent="0.15">
      <c r="A92" s="8"/>
      <c r="B92" s="4"/>
    </row>
    <row r="93" spans="1:2" s="5" customFormat="1" ht="14" x14ac:dyDescent="0.15">
      <c r="A93" s="8"/>
      <c r="B93" s="4"/>
    </row>
    <row r="94" spans="1:2" s="5" customFormat="1" ht="14" x14ac:dyDescent="0.15">
      <c r="A94" s="8"/>
      <c r="B94" s="4"/>
    </row>
    <row r="95" spans="1:2" s="5" customFormat="1" ht="14" x14ac:dyDescent="0.15">
      <c r="A95" s="8"/>
      <c r="B95" s="4"/>
    </row>
    <row r="96" spans="1:2" s="5" customFormat="1" ht="14" x14ac:dyDescent="0.15">
      <c r="A96" s="8"/>
      <c r="B96" s="4"/>
    </row>
    <row r="97" spans="1:2" s="5" customFormat="1" ht="14" x14ac:dyDescent="0.15">
      <c r="A97" s="8"/>
      <c r="B97" s="4"/>
    </row>
    <row r="98" spans="1:2" s="5" customFormat="1" ht="14" x14ac:dyDescent="0.15">
      <c r="A98" s="8"/>
      <c r="B98" s="4"/>
    </row>
    <row r="99" spans="1:2" s="5" customFormat="1" ht="14" x14ac:dyDescent="0.15">
      <c r="A99" s="8"/>
      <c r="B99" s="4"/>
    </row>
    <row r="100" spans="1:2" s="5" customFormat="1" ht="14" x14ac:dyDescent="0.15">
      <c r="A100" s="8"/>
      <c r="B100" s="4"/>
    </row>
    <row r="101" spans="1:2" s="5" customFormat="1" ht="14" x14ac:dyDescent="0.15">
      <c r="A101" s="8"/>
      <c r="B101" s="4"/>
    </row>
    <row r="102" spans="1:2" s="5" customFormat="1" ht="14" x14ac:dyDescent="0.15">
      <c r="A102" s="8"/>
      <c r="B102" s="4"/>
    </row>
    <row r="103" spans="1:2" s="5" customFormat="1" ht="14" x14ac:dyDescent="0.15">
      <c r="A103" s="8"/>
      <c r="B103" s="4"/>
    </row>
    <row r="104" spans="1:2" s="5" customFormat="1" ht="14" x14ac:dyDescent="0.15">
      <c r="A104" s="8"/>
      <c r="B104" s="4"/>
    </row>
    <row r="105" spans="1:2" s="5" customFormat="1" ht="14" x14ac:dyDescent="0.15">
      <c r="A105" s="8"/>
      <c r="B105" s="4"/>
    </row>
    <row r="106" spans="1:2" s="5" customFormat="1" ht="14" x14ac:dyDescent="0.15">
      <c r="A106" s="8"/>
      <c r="B106" s="4"/>
    </row>
    <row r="107" spans="1:2" s="5" customFormat="1" ht="14" x14ac:dyDescent="0.15">
      <c r="A107" s="8"/>
      <c r="B107" s="4"/>
    </row>
    <row r="108" spans="1:2" s="5" customFormat="1" ht="14" x14ac:dyDescent="0.15">
      <c r="A108" s="8"/>
      <c r="B108" s="4"/>
    </row>
    <row r="109" spans="1:2" s="5" customFormat="1" ht="14" x14ac:dyDescent="0.15">
      <c r="A109" s="8"/>
      <c r="B109" s="4"/>
    </row>
    <row r="110" spans="1:2" s="5" customFormat="1" ht="14" x14ac:dyDescent="0.15">
      <c r="A110" s="8"/>
      <c r="B110" s="4"/>
    </row>
    <row r="111" spans="1:2" s="5" customFormat="1" ht="14" x14ac:dyDescent="0.15">
      <c r="A111" s="8"/>
      <c r="B111" s="4"/>
    </row>
    <row r="112" spans="1:2" s="5" customFormat="1" ht="14" x14ac:dyDescent="0.15">
      <c r="A112" s="8"/>
      <c r="B112" s="4"/>
    </row>
    <row r="113" spans="1:2" s="5" customFormat="1" ht="14" x14ac:dyDescent="0.15">
      <c r="A113" s="8"/>
      <c r="B113" s="4"/>
    </row>
    <row r="114" spans="1:2" s="5" customFormat="1" ht="14" x14ac:dyDescent="0.15">
      <c r="A114" s="8"/>
      <c r="B114" s="4"/>
    </row>
    <row r="115" spans="1:2" s="5" customFormat="1" ht="14" x14ac:dyDescent="0.15">
      <c r="A115" s="8"/>
      <c r="B115" s="4"/>
    </row>
    <row r="116" spans="1:2" s="5" customFormat="1" ht="14" x14ac:dyDescent="0.15">
      <c r="A116" s="8"/>
      <c r="B116" s="4"/>
    </row>
    <row r="117" spans="1:2" s="5" customFormat="1" ht="14" x14ac:dyDescent="0.15">
      <c r="A117" s="8"/>
      <c r="B117" s="4"/>
    </row>
    <row r="118" spans="1:2" s="5" customFormat="1" ht="14" x14ac:dyDescent="0.15">
      <c r="A118" s="8"/>
      <c r="B118" s="4"/>
    </row>
    <row r="119" spans="1:2" s="5" customFormat="1" ht="14" x14ac:dyDescent="0.15">
      <c r="A119" s="8"/>
      <c r="B119" s="4"/>
    </row>
    <row r="120" spans="1:2" s="5" customFormat="1" ht="14" x14ac:dyDescent="0.15">
      <c r="A120" s="8"/>
      <c r="B120" s="4"/>
    </row>
    <row r="121" spans="1:2" s="5" customFormat="1" ht="14" x14ac:dyDescent="0.15">
      <c r="A121" s="8"/>
      <c r="B121" s="4"/>
    </row>
    <row r="122" spans="1:2" s="5" customFormat="1" ht="14" x14ac:dyDescent="0.15">
      <c r="A122" s="8"/>
      <c r="B122" s="4"/>
    </row>
    <row r="123" spans="1:2" s="5" customFormat="1" ht="14" x14ac:dyDescent="0.15">
      <c r="A123" s="8"/>
      <c r="B123" s="4"/>
    </row>
    <row r="124" spans="1:2" s="5" customFormat="1" ht="14" x14ac:dyDescent="0.15">
      <c r="A124" s="8"/>
      <c r="B124" s="4"/>
    </row>
    <row r="125" spans="1:2" s="5" customFormat="1" ht="14" x14ac:dyDescent="0.15">
      <c r="A125" s="8"/>
      <c r="B125" s="4"/>
    </row>
    <row r="126" spans="1:2" s="5" customFormat="1" ht="14" x14ac:dyDescent="0.15">
      <c r="A126" s="8"/>
      <c r="B126" s="4"/>
    </row>
    <row r="127" spans="1:2" s="5" customFormat="1" ht="14" x14ac:dyDescent="0.15">
      <c r="A127" s="8"/>
      <c r="B127" s="4"/>
    </row>
    <row r="128" spans="1:2" s="5" customFormat="1" ht="14" x14ac:dyDescent="0.15">
      <c r="A128" s="8"/>
      <c r="B128" s="4"/>
    </row>
    <row r="129" spans="1:2" s="5" customFormat="1" ht="14" x14ac:dyDescent="0.15">
      <c r="A129" s="8"/>
      <c r="B129" s="4"/>
    </row>
    <row r="130" spans="1:2" s="5" customFormat="1" ht="14" x14ac:dyDescent="0.15">
      <c r="A130" s="8"/>
      <c r="B130" s="4"/>
    </row>
    <row r="131" spans="1:2" s="5" customFormat="1" ht="14" x14ac:dyDescent="0.15">
      <c r="A131" s="8"/>
      <c r="B131" s="4"/>
    </row>
    <row r="132" spans="1:2" s="5" customFormat="1" ht="14" x14ac:dyDescent="0.15">
      <c r="A132" s="8"/>
      <c r="B132" s="4"/>
    </row>
    <row r="133" spans="1:2" s="5" customFormat="1" ht="14" x14ac:dyDescent="0.15">
      <c r="A133" s="8"/>
      <c r="B133" s="4"/>
    </row>
    <row r="134" spans="1:2" s="5" customFormat="1" ht="14" x14ac:dyDescent="0.15">
      <c r="A134" s="8"/>
      <c r="B134" s="4"/>
    </row>
    <row r="135" spans="1:2" s="5" customFormat="1" ht="14" x14ac:dyDescent="0.15">
      <c r="A135" s="8"/>
      <c r="B135" s="4"/>
    </row>
    <row r="136" spans="1:2" s="5" customFormat="1" ht="14" x14ac:dyDescent="0.15">
      <c r="A136" s="8"/>
      <c r="B136" s="4"/>
    </row>
    <row r="137" spans="1:2" s="5" customFormat="1" ht="14" x14ac:dyDescent="0.15">
      <c r="A137" s="8"/>
      <c r="B137" s="4"/>
    </row>
    <row r="138" spans="1:2" s="5" customFormat="1" ht="14" x14ac:dyDescent="0.15">
      <c r="A138" s="8"/>
      <c r="B138" s="4"/>
    </row>
    <row r="139" spans="1:2" s="5" customFormat="1" ht="14" x14ac:dyDescent="0.15">
      <c r="A139" s="8"/>
      <c r="B139" s="4"/>
    </row>
    <row r="140" spans="1:2" s="5" customFormat="1" ht="14" x14ac:dyDescent="0.15">
      <c r="A140" s="8"/>
      <c r="B140" s="4"/>
    </row>
    <row r="141" spans="1:2" s="5" customFormat="1" ht="14" x14ac:dyDescent="0.15">
      <c r="A141" s="8"/>
      <c r="B141" s="4"/>
    </row>
    <row r="142" spans="1:2" s="5" customFormat="1" ht="14" x14ac:dyDescent="0.15">
      <c r="A142" s="8"/>
      <c r="B142" s="4"/>
    </row>
    <row r="143" spans="1:2" s="5" customFormat="1" ht="14" x14ac:dyDescent="0.15">
      <c r="A143" s="8"/>
      <c r="B143" s="4"/>
    </row>
    <row r="144" spans="1:2" s="5" customFormat="1" ht="14" x14ac:dyDescent="0.15">
      <c r="A144" s="8"/>
      <c r="B144" s="4"/>
    </row>
    <row r="145" spans="1:2" s="5" customFormat="1" ht="14" x14ac:dyDescent="0.15">
      <c r="A145" s="8"/>
      <c r="B145" s="4"/>
    </row>
    <row r="146" spans="1:2" s="5" customFormat="1" ht="14" x14ac:dyDescent="0.15">
      <c r="A146" s="8"/>
      <c r="B146" s="4"/>
    </row>
    <row r="147" spans="1:2" s="5" customFormat="1" ht="14" x14ac:dyDescent="0.15">
      <c r="A147" s="8"/>
      <c r="B147" s="4"/>
    </row>
    <row r="148" spans="1:2" s="5" customFormat="1" ht="14" x14ac:dyDescent="0.15">
      <c r="A148" s="8"/>
      <c r="B148" s="4"/>
    </row>
    <row r="149" spans="1:2" s="5" customFormat="1" ht="14" x14ac:dyDescent="0.15">
      <c r="A149" s="8"/>
      <c r="B149" s="4"/>
    </row>
    <row r="150" spans="1:2" s="5" customFormat="1" ht="14" x14ac:dyDescent="0.15">
      <c r="A150" s="8"/>
      <c r="B150" s="4"/>
    </row>
    <row r="151" spans="1:2" s="5" customFormat="1" ht="14" x14ac:dyDescent="0.15">
      <c r="A151" s="8"/>
      <c r="B151" s="4"/>
    </row>
    <row r="152" spans="1:2" s="5" customFormat="1" ht="14" x14ac:dyDescent="0.15">
      <c r="A152" s="8"/>
      <c r="B152" s="4"/>
    </row>
    <row r="153" spans="1:2" s="5" customFormat="1" ht="14" x14ac:dyDescent="0.15">
      <c r="A153" s="8"/>
      <c r="B153" s="4"/>
    </row>
    <row r="154" spans="1:2" s="5" customFormat="1" ht="14" x14ac:dyDescent="0.15">
      <c r="A154" s="8"/>
      <c r="B154" s="4"/>
    </row>
    <row r="155" spans="1:2" s="5" customFormat="1" ht="14" x14ac:dyDescent="0.15">
      <c r="A155" s="8"/>
      <c r="B155" s="4"/>
    </row>
    <row r="156" spans="1:2" s="5" customFormat="1" ht="14" x14ac:dyDescent="0.15">
      <c r="A156" s="8"/>
      <c r="B156" s="4"/>
    </row>
    <row r="157" spans="1:2" s="5" customFormat="1" ht="14" x14ac:dyDescent="0.15">
      <c r="A157" s="8"/>
      <c r="B157" s="4"/>
    </row>
    <row r="158" spans="1:2" s="5" customFormat="1" ht="14" x14ac:dyDescent="0.15">
      <c r="A158" s="8"/>
      <c r="B158" s="4"/>
    </row>
    <row r="159" spans="1:2" s="5" customFormat="1" ht="14" x14ac:dyDescent="0.15">
      <c r="A159" s="8"/>
      <c r="B159" s="4"/>
    </row>
    <row r="160" spans="1:2" s="5" customFormat="1" ht="14" x14ac:dyDescent="0.15">
      <c r="A160" s="8"/>
      <c r="B160" s="4"/>
    </row>
    <row r="161" spans="1:2" s="5" customFormat="1" ht="14" x14ac:dyDescent="0.15">
      <c r="A161" s="8"/>
      <c r="B161" s="4"/>
    </row>
    <row r="162" spans="1:2" s="5" customFormat="1" ht="14" x14ac:dyDescent="0.15">
      <c r="A162" s="8"/>
      <c r="B162" s="4"/>
    </row>
    <row r="163" spans="1:2" s="5" customFormat="1" ht="14" x14ac:dyDescent="0.15">
      <c r="A163" s="8"/>
      <c r="B163" s="4"/>
    </row>
    <row r="164" spans="1:2" s="5" customFormat="1" ht="14" x14ac:dyDescent="0.15">
      <c r="A164" s="8"/>
      <c r="B164" s="4"/>
    </row>
    <row r="165" spans="1:2" s="5" customFormat="1" ht="14" x14ac:dyDescent="0.15">
      <c r="A165" s="8"/>
      <c r="B165" s="4"/>
    </row>
    <row r="166" spans="1:2" s="5" customFormat="1" ht="14" x14ac:dyDescent="0.15">
      <c r="A166" s="8"/>
      <c r="B166" s="4"/>
    </row>
    <row r="167" spans="1:2" s="5" customFormat="1" ht="14" x14ac:dyDescent="0.15">
      <c r="A167" s="8"/>
      <c r="B167" s="4"/>
    </row>
    <row r="168" spans="1:2" s="5" customFormat="1" ht="14" x14ac:dyDescent="0.15">
      <c r="A168" s="8"/>
      <c r="B168" s="4"/>
    </row>
    <row r="169" spans="1:2" s="5" customFormat="1" ht="14" x14ac:dyDescent="0.15">
      <c r="A169" s="8"/>
      <c r="B169" s="4"/>
    </row>
    <row r="170" spans="1:2" s="5" customFormat="1" ht="14" x14ac:dyDescent="0.15">
      <c r="A170" s="8"/>
      <c r="B170" s="4"/>
    </row>
    <row r="171" spans="1:2" s="5" customFormat="1" ht="14" x14ac:dyDescent="0.15">
      <c r="A171" s="8"/>
      <c r="B171" s="4"/>
    </row>
    <row r="172" spans="1:2" s="5" customFormat="1" ht="14" x14ac:dyDescent="0.15">
      <c r="A172" s="8"/>
      <c r="B172" s="4"/>
    </row>
    <row r="173" spans="1:2" s="5" customFormat="1" ht="14" x14ac:dyDescent="0.15">
      <c r="A173" s="8"/>
      <c r="B173" s="4"/>
    </row>
    <row r="174" spans="1:2" s="5" customFormat="1" ht="14" x14ac:dyDescent="0.15">
      <c r="A174" s="8"/>
      <c r="B174" s="4"/>
    </row>
    <row r="175" spans="1:2" s="5" customFormat="1" ht="14" x14ac:dyDescent="0.15">
      <c r="A175" s="8"/>
      <c r="B175" s="4"/>
    </row>
    <row r="176" spans="1:2" s="5" customFormat="1" ht="14" x14ac:dyDescent="0.15">
      <c r="A176" s="8"/>
      <c r="B176" s="4"/>
    </row>
    <row r="177" spans="1:2" s="5" customFormat="1" ht="14" x14ac:dyDescent="0.15">
      <c r="A177" s="8"/>
      <c r="B177" s="4"/>
    </row>
    <row r="178" spans="1:2" s="5" customFormat="1" ht="14" x14ac:dyDescent="0.15">
      <c r="A178" s="8"/>
      <c r="B178" s="4"/>
    </row>
    <row r="179" spans="1:2" s="5" customFormat="1" ht="14" x14ac:dyDescent="0.15">
      <c r="A179" s="8"/>
      <c r="B179" s="4"/>
    </row>
    <row r="180" spans="1:2" s="5" customFormat="1" ht="14" x14ac:dyDescent="0.15">
      <c r="A180" s="8"/>
      <c r="B180" s="4"/>
    </row>
    <row r="181" spans="1:2" s="5" customFormat="1" ht="14" x14ac:dyDescent="0.15">
      <c r="A181" s="8"/>
      <c r="B181" s="4"/>
    </row>
    <row r="182" spans="1:2" s="5" customFormat="1" ht="14" x14ac:dyDescent="0.15">
      <c r="A182" s="8"/>
      <c r="B182" s="4"/>
    </row>
    <row r="183" spans="1:2" s="5" customFormat="1" ht="14" x14ac:dyDescent="0.15">
      <c r="A183" s="8"/>
      <c r="B183" s="4"/>
    </row>
    <row r="184" spans="1:2" s="5" customFormat="1" ht="14" x14ac:dyDescent="0.15">
      <c r="A184" s="8"/>
      <c r="B184" s="4"/>
    </row>
    <row r="185" spans="1:2" s="5" customFormat="1" ht="14" x14ac:dyDescent="0.15">
      <c r="A185" s="8"/>
      <c r="B185" s="4"/>
    </row>
    <row r="186" spans="1:2" s="5" customFormat="1" ht="14" x14ac:dyDescent="0.15">
      <c r="A186" s="8"/>
      <c r="B186" s="4"/>
    </row>
    <row r="187" spans="1:2" s="5" customFormat="1" ht="14" x14ac:dyDescent="0.15">
      <c r="A187" s="8"/>
      <c r="B187" s="4"/>
    </row>
    <row r="188" spans="1:2" s="5" customFormat="1" ht="14" x14ac:dyDescent="0.15">
      <c r="A188" s="8"/>
      <c r="B188" s="4"/>
    </row>
    <row r="189" spans="1:2" s="5" customFormat="1" ht="14" x14ac:dyDescent="0.15">
      <c r="A189" s="8"/>
      <c r="B189" s="4"/>
    </row>
    <row r="190" spans="1:2" s="5" customFormat="1" ht="14" x14ac:dyDescent="0.15">
      <c r="A190" s="8"/>
      <c r="B190" s="4"/>
    </row>
    <row r="191" spans="1:2" s="5" customFormat="1" ht="14" x14ac:dyDescent="0.15">
      <c r="A191" s="8"/>
      <c r="B191" s="4"/>
    </row>
    <row r="192" spans="1:2" s="5" customFormat="1" ht="14" x14ac:dyDescent="0.15">
      <c r="A192" s="8"/>
      <c r="B192" s="4"/>
    </row>
    <row r="193" spans="1:2" s="5" customFormat="1" ht="14" x14ac:dyDescent="0.15">
      <c r="A193" s="8"/>
      <c r="B193" s="4"/>
    </row>
    <row r="194" spans="1:2" s="5" customFormat="1" ht="14" x14ac:dyDescent="0.15">
      <c r="A194" s="8"/>
      <c r="B194" s="4"/>
    </row>
    <row r="195" spans="1:2" s="5" customFormat="1" ht="14" x14ac:dyDescent="0.15">
      <c r="A195" s="8"/>
      <c r="B195" s="4"/>
    </row>
    <row r="196" spans="1:2" s="5" customFormat="1" ht="14" x14ac:dyDescent="0.15">
      <c r="A196" s="8"/>
      <c r="B196" s="4"/>
    </row>
    <row r="197" spans="1:2" s="5" customFormat="1" ht="14" x14ac:dyDescent="0.15">
      <c r="A197" s="8"/>
      <c r="B197" s="4"/>
    </row>
    <row r="198" spans="1:2" s="5" customFormat="1" ht="14" x14ac:dyDescent="0.15">
      <c r="A198" s="8"/>
      <c r="B198" s="4"/>
    </row>
    <row r="199" spans="1:2" s="5" customFormat="1" ht="14" x14ac:dyDescent="0.15">
      <c r="A199" s="8"/>
      <c r="B199" s="4"/>
    </row>
    <row r="200" spans="1:2" s="5" customFormat="1" ht="14" x14ac:dyDescent="0.15">
      <c r="A200" s="8"/>
      <c r="B200" s="4"/>
    </row>
    <row r="201" spans="1:2" s="5" customFormat="1" ht="14" x14ac:dyDescent="0.15">
      <c r="A201" s="8"/>
      <c r="B201" s="4"/>
    </row>
    <row r="202" spans="1:2" s="5" customFormat="1" ht="14" x14ac:dyDescent="0.15">
      <c r="A202" s="8"/>
      <c r="B202" s="4"/>
    </row>
    <row r="203" spans="1:2" s="5" customFormat="1" ht="14" x14ac:dyDescent="0.15">
      <c r="A203" s="8"/>
      <c r="B203" s="4"/>
    </row>
    <row r="204" spans="1:2" s="5" customFormat="1" ht="14" x14ac:dyDescent="0.15">
      <c r="A204" s="8"/>
      <c r="B204" s="4"/>
    </row>
    <row r="205" spans="1:2" s="5" customFormat="1" ht="14" x14ac:dyDescent="0.15">
      <c r="A205" s="8"/>
      <c r="B205" s="4"/>
    </row>
    <row r="206" spans="1:2" s="5" customFormat="1" ht="14" x14ac:dyDescent="0.15">
      <c r="A206" s="8"/>
      <c r="B206" s="4"/>
    </row>
    <row r="207" spans="1:2" s="5" customFormat="1" ht="14" x14ac:dyDescent="0.15">
      <c r="A207" s="8"/>
      <c r="B207" s="4"/>
    </row>
    <row r="208" spans="1:2" s="5" customFormat="1" ht="14" x14ac:dyDescent="0.15">
      <c r="A208" s="8"/>
      <c r="B208" s="4"/>
    </row>
    <row r="209" spans="1:2" s="5" customFormat="1" ht="14" x14ac:dyDescent="0.15">
      <c r="A209" s="8"/>
      <c r="B209" s="4"/>
    </row>
    <row r="210" spans="1:2" s="5" customFormat="1" ht="14" x14ac:dyDescent="0.15">
      <c r="A210" s="8"/>
      <c r="B210" s="4"/>
    </row>
    <row r="211" spans="1:2" s="5" customFormat="1" ht="14" x14ac:dyDescent="0.15">
      <c r="A211" s="8"/>
      <c r="B211" s="4"/>
    </row>
    <row r="212" spans="1:2" s="5" customFormat="1" ht="14" x14ac:dyDescent="0.15">
      <c r="A212" s="8"/>
      <c r="B212" s="4"/>
    </row>
    <row r="213" spans="1:2" s="5" customFormat="1" ht="14" x14ac:dyDescent="0.15">
      <c r="A213" s="8"/>
      <c r="B213" s="4"/>
    </row>
    <row r="214" spans="1:2" s="5" customFormat="1" ht="14" x14ac:dyDescent="0.15">
      <c r="A214" s="8"/>
      <c r="B214" s="4"/>
    </row>
    <row r="215" spans="1:2" s="5" customFormat="1" ht="14" x14ac:dyDescent="0.15">
      <c r="A215" s="8"/>
      <c r="B215" s="4"/>
    </row>
    <row r="216" spans="1:2" s="5" customFormat="1" ht="14" x14ac:dyDescent="0.15">
      <c r="A216" s="8"/>
      <c r="B216" s="4"/>
    </row>
    <row r="217" spans="1:2" s="5" customFormat="1" ht="14" x14ac:dyDescent="0.15">
      <c r="A217" s="8"/>
      <c r="B217" s="4"/>
    </row>
    <row r="218" spans="1:2" s="5" customFormat="1" ht="14" x14ac:dyDescent="0.15">
      <c r="A218" s="8"/>
      <c r="B218" s="4"/>
    </row>
    <row r="219" spans="1:2" s="5" customFormat="1" ht="14" x14ac:dyDescent="0.15">
      <c r="A219" s="8"/>
      <c r="B219" s="4"/>
    </row>
    <row r="220" spans="1:2" s="5" customFormat="1" ht="14" x14ac:dyDescent="0.15">
      <c r="A220" s="8"/>
      <c r="B220" s="4"/>
    </row>
    <row r="221" spans="1:2" s="5" customFormat="1" ht="14" x14ac:dyDescent="0.15">
      <c r="A221" s="8"/>
      <c r="B221" s="4"/>
    </row>
    <row r="222" spans="1:2" s="5" customFormat="1" ht="14" x14ac:dyDescent="0.15">
      <c r="A222" s="8"/>
      <c r="B222" s="4"/>
    </row>
    <row r="223" spans="1:2" s="5" customFormat="1" ht="14" x14ac:dyDescent="0.15">
      <c r="A223" s="8"/>
      <c r="B223" s="4"/>
    </row>
    <row r="224" spans="1:2" s="5" customFormat="1" ht="14" x14ac:dyDescent="0.15">
      <c r="A224" s="8"/>
      <c r="B224" s="4"/>
    </row>
    <row r="225" spans="1:2" s="5" customFormat="1" ht="14" x14ac:dyDescent="0.15">
      <c r="A225" s="8"/>
      <c r="B225" s="4"/>
    </row>
    <row r="226" spans="1:2" s="5" customFormat="1" ht="14" x14ac:dyDescent="0.15">
      <c r="A226" s="8"/>
      <c r="B226" s="4"/>
    </row>
    <row r="227" spans="1:2" s="5" customFormat="1" ht="14" x14ac:dyDescent="0.15">
      <c r="A227" s="8"/>
      <c r="B227" s="4"/>
    </row>
    <row r="228" spans="1:2" s="5" customFormat="1" ht="14" x14ac:dyDescent="0.15">
      <c r="A228" s="8"/>
      <c r="B228" s="4"/>
    </row>
    <row r="229" spans="1:2" s="5" customFormat="1" ht="14" x14ac:dyDescent="0.15">
      <c r="A229" s="8"/>
      <c r="B229" s="4"/>
    </row>
    <row r="230" spans="1:2" s="5" customFormat="1" ht="14" x14ac:dyDescent="0.15">
      <c r="A230" s="8"/>
      <c r="B230" s="4"/>
    </row>
    <row r="231" spans="1:2" s="5" customFormat="1" ht="14" x14ac:dyDescent="0.15">
      <c r="A231" s="8"/>
      <c r="B231" s="4"/>
    </row>
    <row r="232" spans="1:2" s="5" customFormat="1" ht="14" x14ac:dyDescent="0.15">
      <c r="A232" s="8"/>
      <c r="B232" s="4"/>
    </row>
    <row r="233" spans="1:2" s="5" customFormat="1" ht="14" x14ac:dyDescent="0.15">
      <c r="A233" s="8"/>
      <c r="B233" s="4"/>
    </row>
    <row r="234" spans="1:2" s="5" customFormat="1" ht="14" x14ac:dyDescent="0.15">
      <c r="A234" s="8"/>
      <c r="B234" s="4"/>
    </row>
    <row r="235" spans="1:2" s="5" customFormat="1" ht="14" x14ac:dyDescent="0.15">
      <c r="A235" s="8"/>
      <c r="B235" s="4"/>
    </row>
    <row r="236" spans="1:2" s="5" customFormat="1" ht="14" x14ac:dyDescent="0.15">
      <c r="A236" s="8"/>
      <c r="B236" s="4"/>
    </row>
    <row r="237" spans="1:2" s="5" customFormat="1" ht="14" x14ac:dyDescent="0.15">
      <c r="A237" s="8"/>
      <c r="B237" s="4"/>
    </row>
    <row r="238" spans="1:2" s="5" customFormat="1" ht="14" x14ac:dyDescent="0.15">
      <c r="A238" s="8"/>
      <c r="B238" s="4"/>
    </row>
    <row r="239" spans="1:2" s="5" customFormat="1" ht="14" x14ac:dyDescent="0.15">
      <c r="A239" s="8"/>
      <c r="B239" s="4"/>
    </row>
    <row r="240" spans="1:2" s="5" customFormat="1" ht="14" x14ac:dyDescent="0.15">
      <c r="A240" s="8"/>
      <c r="B240" s="4"/>
    </row>
    <row r="241" spans="1:2" s="5" customFormat="1" ht="14" x14ac:dyDescent="0.15">
      <c r="A241" s="8"/>
      <c r="B241" s="4"/>
    </row>
    <row r="242" spans="1:2" s="5" customFormat="1" ht="14" x14ac:dyDescent="0.15">
      <c r="A242" s="8"/>
      <c r="B242" s="4"/>
    </row>
    <row r="243" spans="1:2" s="5" customFormat="1" ht="14" x14ac:dyDescent="0.15">
      <c r="A243" s="8"/>
      <c r="B243" s="4"/>
    </row>
    <row r="244" spans="1:2" s="5" customFormat="1" ht="14" x14ac:dyDescent="0.15">
      <c r="A244" s="8"/>
      <c r="B244" s="4"/>
    </row>
    <row r="245" spans="1:2" s="5" customFormat="1" ht="14" x14ac:dyDescent="0.15">
      <c r="A245" s="8"/>
      <c r="B245" s="4"/>
    </row>
    <row r="246" spans="1:2" s="5" customFormat="1" ht="14" x14ac:dyDescent="0.15">
      <c r="A246" s="8"/>
      <c r="B246" s="4"/>
    </row>
    <row r="247" spans="1:2" s="5" customFormat="1" ht="14" x14ac:dyDescent="0.15">
      <c r="A247" s="8"/>
      <c r="B247" s="4"/>
    </row>
    <row r="248" spans="1:2" s="5" customFormat="1" ht="14" x14ac:dyDescent="0.15">
      <c r="A248" s="8"/>
      <c r="B248" s="4"/>
    </row>
    <row r="249" spans="1:2" s="5" customFormat="1" ht="14" x14ac:dyDescent="0.15">
      <c r="A249" s="8"/>
      <c r="B249" s="4"/>
    </row>
    <row r="250" spans="1:2" s="5" customFormat="1" ht="14" x14ac:dyDescent="0.15">
      <c r="A250" s="8"/>
      <c r="B250" s="4"/>
    </row>
    <row r="251" spans="1:2" s="5" customFormat="1" ht="14" x14ac:dyDescent="0.15">
      <c r="A251" s="8"/>
      <c r="B251" s="4"/>
    </row>
    <row r="252" spans="1:2" s="5" customFormat="1" ht="14" x14ac:dyDescent="0.15">
      <c r="A252" s="8"/>
      <c r="B252" s="4"/>
    </row>
    <row r="253" spans="1:2" s="5" customFormat="1" ht="14" x14ac:dyDescent="0.15">
      <c r="A253" s="8"/>
      <c r="B253" s="4"/>
    </row>
    <row r="254" spans="1:2" s="5" customFormat="1" ht="14" x14ac:dyDescent="0.15">
      <c r="A254" s="8"/>
      <c r="B254" s="4"/>
    </row>
    <row r="255" spans="1:2" s="5" customFormat="1" ht="14" x14ac:dyDescent="0.15">
      <c r="A255" s="8"/>
      <c r="B255" s="4"/>
    </row>
    <row r="256" spans="1:2" s="5" customFormat="1" ht="14" x14ac:dyDescent="0.15">
      <c r="A256" s="8"/>
      <c r="B256" s="4"/>
    </row>
    <row r="257" spans="1:2" s="5" customFormat="1" ht="14" x14ac:dyDescent="0.15">
      <c r="A257" s="8"/>
      <c r="B257" s="4"/>
    </row>
    <row r="258" spans="1:2" s="5" customFormat="1" ht="14" x14ac:dyDescent="0.15">
      <c r="A258" s="8"/>
      <c r="B258" s="4"/>
    </row>
    <row r="259" spans="1:2" s="5" customFormat="1" ht="14" x14ac:dyDescent="0.15">
      <c r="A259" s="8"/>
      <c r="B259" s="4"/>
    </row>
    <row r="260" spans="1:2" s="5" customFormat="1" ht="14" x14ac:dyDescent="0.15">
      <c r="A260" s="8"/>
      <c r="B260" s="4"/>
    </row>
    <row r="261" spans="1:2" s="5" customFormat="1" ht="14" x14ac:dyDescent="0.15">
      <c r="A261" s="8"/>
      <c r="B261" s="4"/>
    </row>
    <row r="262" spans="1:2" s="5" customFormat="1" ht="14" x14ac:dyDescent="0.15">
      <c r="A262" s="8"/>
      <c r="B262" s="4"/>
    </row>
    <row r="263" spans="1:2" s="5" customFormat="1" ht="14" x14ac:dyDescent="0.15">
      <c r="A263" s="8"/>
      <c r="B263" s="4"/>
    </row>
    <row r="264" spans="1:2" s="5" customFormat="1" ht="14" x14ac:dyDescent="0.15">
      <c r="A264" s="8"/>
      <c r="B264" s="4"/>
    </row>
    <row r="265" spans="1:2" s="5" customFormat="1" ht="14" x14ac:dyDescent="0.15">
      <c r="A265" s="8"/>
      <c r="B265" s="4"/>
    </row>
    <row r="266" spans="1:2" s="5" customFormat="1" ht="14" x14ac:dyDescent="0.15">
      <c r="A266" s="8"/>
      <c r="B266" s="4"/>
    </row>
    <row r="267" spans="1:2" s="5" customFormat="1" ht="14" x14ac:dyDescent="0.15">
      <c r="A267" s="8"/>
      <c r="B267" s="4"/>
    </row>
    <row r="268" spans="1:2" s="5" customFormat="1" ht="14" x14ac:dyDescent="0.15">
      <c r="A268" s="8"/>
      <c r="B268" s="4"/>
    </row>
    <row r="269" spans="1:2" s="5" customFormat="1" ht="14" x14ac:dyDescent="0.15">
      <c r="A269" s="8"/>
      <c r="B269" s="4"/>
    </row>
    <row r="270" spans="1:2" s="5" customFormat="1" ht="14" x14ac:dyDescent="0.15">
      <c r="A270" s="8"/>
      <c r="B270" s="4"/>
    </row>
    <row r="271" spans="1:2" s="5" customFormat="1" ht="14" x14ac:dyDescent="0.15">
      <c r="A271" s="8"/>
      <c r="B271" s="4"/>
    </row>
    <row r="272" spans="1:2" s="5" customFormat="1" ht="14" x14ac:dyDescent="0.15">
      <c r="A272" s="8"/>
      <c r="B272" s="4"/>
    </row>
    <row r="273" spans="1:2" s="5" customFormat="1" ht="14" x14ac:dyDescent="0.15">
      <c r="A273" s="8"/>
      <c r="B273" s="4"/>
    </row>
    <row r="274" spans="1:2" s="5" customFormat="1" ht="14" x14ac:dyDescent="0.15">
      <c r="A274" s="8"/>
      <c r="B274" s="4"/>
    </row>
    <row r="275" spans="1:2" s="5" customFormat="1" ht="14" x14ac:dyDescent="0.15">
      <c r="A275" s="8"/>
      <c r="B275" s="4"/>
    </row>
    <row r="276" spans="1:2" s="5" customFormat="1" ht="14" x14ac:dyDescent="0.15">
      <c r="A276" s="8"/>
      <c r="B276" s="4"/>
    </row>
    <row r="277" spans="1:2" s="5" customFormat="1" ht="14" x14ac:dyDescent="0.15">
      <c r="A277" s="8"/>
      <c r="B277" s="4"/>
    </row>
    <row r="278" spans="1:2" s="5" customFormat="1" ht="14" x14ac:dyDescent="0.15">
      <c r="A278" s="8"/>
      <c r="B278" s="4"/>
    </row>
    <row r="279" spans="1:2" s="5" customFormat="1" ht="14" x14ac:dyDescent="0.15">
      <c r="A279" s="8"/>
      <c r="B279" s="4"/>
    </row>
    <row r="280" spans="1:2" s="5" customFormat="1" ht="14" x14ac:dyDescent="0.15">
      <c r="A280" s="8"/>
      <c r="B280" s="4"/>
    </row>
    <row r="281" spans="1:2" s="5" customFormat="1" ht="14" x14ac:dyDescent="0.15">
      <c r="A281" s="8"/>
      <c r="B281" s="4"/>
    </row>
    <row r="282" spans="1:2" s="5" customFormat="1" ht="14" x14ac:dyDescent="0.15">
      <c r="A282" s="8"/>
      <c r="B282" s="4"/>
    </row>
    <row r="283" spans="1:2" s="5" customFormat="1" ht="14" x14ac:dyDescent="0.15">
      <c r="A283" s="8"/>
      <c r="B283" s="4"/>
    </row>
    <row r="284" spans="1:2" s="5" customFormat="1" ht="14" x14ac:dyDescent="0.15">
      <c r="A284" s="8"/>
      <c r="B284" s="4"/>
    </row>
    <row r="285" spans="1:2" s="5" customFormat="1" ht="14" x14ac:dyDescent="0.15">
      <c r="A285" s="8"/>
      <c r="B285" s="4"/>
    </row>
    <row r="286" spans="1:2" s="5" customFormat="1" ht="14" x14ac:dyDescent="0.15">
      <c r="A286" s="8"/>
      <c r="B286" s="4"/>
    </row>
    <row r="287" spans="1:2" s="5" customFormat="1" ht="14" x14ac:dyDescent="0.15">
      <c r="A287" s="8"/>
      <c r="B287" s="4"/>
    </row>
    <row r="288" spans="1:2" s="5" customFormat="1" ht="14" x14ac:dyDescent="0.15">
      <c r="A288" s="8"/>
      <c r="B288" s="4"/>
    </row>
    <row r="289" spans="1:2" s="5" customFormat="1" ht="14" x14ac:dyDescent="0.15">
      <c r="A289" s="8"/>
      <c r="B289" s="4"/>
    </row>
    <row r="290" spans="1:2" s="5" customFormat="1" ht="14" x14ac:dyDescent="0.15">
      <c r="A290" s="8"/>
      <c r="B290" s="4"/>
    </row>
    <row r="291" spans="1:2" s="5" customFormat="1" ht="14" x14ac:dyDescent="0.15">
      <c r="A291" s="8"/>
      <c r="B291" s="4"/>
    </row>
    <row r="292" spans="1:2" s="5" customFormat="1" ht="14" x14ac:dyDescent="0.15">
      <c r="A292" s="8"/>
      <c r="B292" s="4"/>
    </row>
    <row r="293" spans="1:2" s="5" customFormat="1" ht="14" x14ac:dyDescent="0.15">
      <c r="A293" s="8"/>
      <c r="B293" s="4"/>
    </row>
    <row r="294" spans="1:2" s="5" customFormat="1" ht="14" x14ac:dyDescent="0.15">
      <c r="A294" s="8"/>
      <c r="B294" s="4"/>
    </row>
    <row r="295" spans="1:2" s="5" customFormat="1" ht="14" x14ac:dyDescent="0.15">
      <c r="A295" s="8"/>
      <c r="B295" s="4"/>
    </row>
    <row r="296" spans="1:2" s="5" customFormat="1" ht="14" x14ac:dyDescent="0.15">
      <c r="A296" s="8"/>
      <c r="B296" s="4"/>
    </row>
    <row r="297" spans="1:2" s="5" customFormat="1" ht="14" x14ac:dyDescent="0.15">
      <c r="A297" s="8"/>
      <c r="B297" s="4"/>
    </row>
    <row r="298" spans="1:2" s="5" customFormat="1" ht="14" x14ac:dyDescent="0.15">
      <c r="A298" s="8"/>
      <c r="B298" s="4"/>
    </row>
    <row r="299" spans="1:2" s="5" customFormat="1" ht="14" x14ac:dyDescent="0.15">
      <c r="A299" s="8"/>
      <c r="B299" s="4"/>
    </row>
    <row r="300" spans="1:2" s="5" customFormat="1" ht="14" x14ac:dyDescent="0.15">
      <c r="A300" s="8"/>
      <c r="B300" s="4"/>
    </row>
    <row r="301" spans="1:2" s="5" customFormat="1" ht="14" x14ac:dyDescent="0.15">
      <c r="A301" s="8"/>
      <c r="B301" s="4"/>
    </row>
    <row r="302" spans="1:2" s="5" customFormat="1" ht="14" x14ac:dyDescent="0.15">
      <c r="A302" s="8"/>
      <c r="B302" s="4"/>
    </row>
    <row r="303" spans="1:2" s="5" customFormat="1" ht="14" x14ac:dyDescent="0.15">
      <c r="A303" s="8"/>
      <c r="B303" s="4"/>
    </row>
    <row r="304" spans="1:2" s="5" customFormat="1" ht="14" x14ac:dyDescent="0.15">
      <c r="A304" s="8"/>
      <c r="B304" s="4"/>
    </row>
    <row r="305" spans="1:2" s="5" customFormat="1" ht="14" x14ac:dyDescent="0.15">
      <c r="A305" s="8"/>
      <c r="B305" s="4"/>
    </row>
    <row r="306" spans="1:2" s="5" customFormat="1" ht="14" x14ac:dyDescent="0.15">
      <c r="A306" s="8"/>
      <c r="B306" s="4"/>
    </row>
    <row r="307" spans="1:2" s="5" customFormat="1" ht="14" x14ac:dyDescent="0.15">
      <c r="A307" s="8"/>
      <c r="B307" s="4"/>
    </row>
    <row r="308" spans="1:2" s="5" customFormat="1" ht="14" x14ac:dyDescent="0.15">
      <c r="A308" s="8"/>
      <c r="B308" s="4"/>
    </row>
    <row r="309" spans="1:2" s="5" customFormat="1" ht="14" x14ac:dyDescent="0.15">
      <c r="A309" s="8"/>
      <c r="B309" s="4"/>
    </row>
    <row r="310" spans="1:2" s="5" customFormat="1" ht="14" x14ac:dyDescent="0.15">
      <c r="A310" s="8"/>
      <c r="B310" s="4"/>
    </row>
    <row r="311" spans="1:2" s="5" customFormat="1" ht="14" x14ac:dyDescent="0.15">
      <c r="A311" s="8"/>
      <c r="B311" s="4"/>
    </row>
    <row r="312" spans="1:2" s="5" customFormat="1" ht="14" x14ac:dyDescent="0.15">
      <c r="A312" s="8"/>
      <c r="B312" s="4"/>
    </row>
    <row r="313" spans="1:2" s="5" customFormat="1" ht="14" x14ac:dyDescent="0.15">
      <c r="A313" s="8"/>
      <c r="B313" s="4"/>
    </row>
    <row r="314" spans="1:2" s="5" customFormat="1" ht="14" x14ac:dyDescent="0.15">
      <c r="A314" s="8"/>
      <c r="B314" s="4"/>
    </row>
    <row r="315" spans="1:2" s="5" customFormat="1" ht="14" x14ac:dyDescent="0.15">
      <c r="A315" s="8"/>
      <c r="B315" s="4"/>
    </row>
    <row r="316" spans="1:2" s="5" customFormat="1" ht="14" x14ac:dyDescent="0.15">
      <c r="A316" s="8"/>
      <c r="B316" s="4"/>
    </row>
    <row r="317" spans="1:2" s="5" customFormat="1" ht="14" x14ac:dyDescent="0.15">
      <c r="A317" s="8"/>
      <c r="B317" s="4"/>
    </row>
    <row r="318" spans="1:2" s="5" customFormat="1" ht="14" x14ac:dyDescent="0.15">
      <c r="A318" s="8"/>
      <c r="B318" s="4"/>
    </row>
    <row r="319" spans="1:2" s="5" customFormat="1" ht="14" x14ac:dyDescent="0.15">
      <c r="A319" s="8"/>
      <c r="B319" s="4"/>
    </row>
    <row r="320" spans="1:2" s="5" customFormat="1" ht="14" x14ac:dyDescent="0.15">
      <c r="A320" s="8"/>
      <c r="B320" s="4"/>
    </row>
    <row r="321" spans="1:2" s="5" customFormat="1" ht="14" x14ac:dyDescent="0.15">
      <c r="A321" s="8"/>
      <c r="B321" s="4"/>
    </row>
    <row r="322" spans="1:2" s="5" customFormat="1" ht="14" x14ac:dyDescent="0.15">
      <c r="A322" s="8"/>
      <c r="B322" s="4"/>
    </row>
    <row r="323" spans="1:2" s="5" customFormat="1" ht="14" x14ac:dyDescent="0.15">
      <c r="A323" s="8"/>
      <c r="B323" s="4"/>
    </row>
    <row r="324" spans="1:2" s="5" customFormat="1" ht="14" x14ac:dyDescent="0.15">
      <c r="A324" s="8"/>
      <c r="B324" s="4"/>
    </row>
    <row r="325" spans="1:2" s="5" customFormat="1" ht="14" x14ac:dyDescent="0.15">
      <c r="A325" s="8"/>
      <c r="B325" s="4"/>
    </row>
    <row r="326" spans="1:2" s="5" customFormat="1" ht="14" x14ac:dyDescent="0.15">
      <c r="A326" s="8"/>
      <c r="B326" s="4"/>
    </row>
    <row r="327" spans="1:2" s="5" customFormat="1" ht="14" x14ac:dyDescent="0.15">
      <c r="A327" s="8"/>
      <c r="B327" s="4"/>
    </row>
    <row r="328" spans="1:2" s="5" customFormat="1" ht="14" x14ac:dyDescent="0.15">
      <c r="A328" s="8"/>
      <c r="B328" s="4"/>
    </row>
    <row r="329" spans="1:2" s="5" customFormat="1" ht="14" x14ac:dyDescent="0.15">
      <c r="A329" s="8"/>
      <c r="B329" s="4"/>
    </row>
    <row r="330" spans="1:2" s="5" customFormat="1" ht="14" x14ac:dyDescent="0.15">
      <c r="A330" s="8"/>
      <c r="B330" s="4"/>
    </row>
    <row r="331" spans="1:2" s="5" customFormat="1" ht="14" x14ac:dyDescent="0.15">
      <c r="A331" s="8"/>
      <c r="B331" s="4"/>
    </row>
    <row r="332" spans="1:2" s="5" customFormat="1" ht="14" x14ac:dyDescent="0.15">
      <c r="A332" s="8"/>
      <c r="B332" s="4"/>
    </row>
  </sheetData>
  <mergeCells count="13">
    <mergeCell ref="A1:D1"/>
    <mergeCell ref="A2:D2"/>
    <mergeCell ref="A6:D6"/>
    <mergeCell ref="A8:D8"/>
    <mergeCell ref="A4:D4"/>
    <mergeCell ref="A45:D45"/>
    <mergeCell ref="A42:D42"/>
    <mergeCell ref="A5:D5"/>
    <mergeCell ref="A9:D9"/>
    <mergeCell ref="A12:A14"/>
    <mergeCell ref="A18:A22"/>
    <mergeCell ref="A24:A29"/>
    <mergeCell ref="A31:A3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CB 2021</vt:lpstr>
      <vt:lpstr>CI 2021</vt:lpstr>
      <vt:lpstr>CS 2021</vt:lpstr>
      <vt:lpstr>Conférences 2021</vt:lpstr>
      <vt:lpstr>'CB 2021'!Zone_d_impression</vt:lpstr>
      <vt:lpstr>'CI 2021'!Zone_d_impression</vt:lpstr>
      <vt:lpstr>'Conférences 2021'!Zone_d_impression</vt:lpstr>
      <vt:lpstr>'CS 2021'!Zone_d_impression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JMC</dc:creator>
  <cp:lastModifiedBy>Agnès Fayet</cp:lastModifiedBy>
  <cp:lastPrinted>2020-07-23T13:21:03Z</cp:lastPrinted>
  <dcterms:created xsi:type="dcterms:W3CDTF">2016-10-17T11:23:58Z</dcterms:created>
  <dcterms:modified xsi:type="dcterms:W3CDTF">2022-11-24T14:50:09Z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2021-10-04T12:49:24Z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ActionId">
    <vt:lpwstr>784f1a7a-4931-41c3-927e-1706ce6797ac</vt:lpwstr>
  </property>
  <property fmtid="{D5CDD505-2E9C-101B-9397-08002B2CF9AE}" pid="8" name="MSIP_Label_e72a09c5-6e26-4737-a926-47ef1ab198ae_ContentBits">
    <vt:lpwstr>8</vt:lpwstr>
  </property>
</Properties>
</file>